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danica.klojcnik\AppData\Local\Microsoft\Windows\INetCache\Content.Outlook\JOBWJUHI\"/>
    </mc:Choice>
  </mc:AlternateContent>
  <xr:revisionPtr revIDLastSave="0" documentId="13_ncr:1_{73887F2F-B95F-45FE-B51D-F34856BF06FC}" xr6:coauthVersionLast="47" xr6:coauthVersionMax="47" xr10:uidLastSave="{00000000-0000-0000-0000-000000000000}"/>
  <bookViews>
    <workbookView xWindow="3030" yWindow="3030" windowWidth="21600" windowHeight="11295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7" i="1" l="1"/>
  <c r="E98" i="1"/>
  <c r="E99" i="1"/>
  <c r="E100" i="1"/>
  <c r="E101" i="1"/>
  <c r="E102" i="1"/>
  <c r="E103" i="1"/>
  <c r="E104" i="1"/>
  <c r="E94" i="1"/>
  <c r="E95" i="1"/>
  <c r="E93" i="1"/>
  <c r="E90" i="1"/>
  <c r="E91" i="1"/>
  <c r="E92" i="1"/>
  <c r="E89" i="1"/>
  <c r="E84" i="1"/>
  <c r="E85" i="1"/>
  <c r="E86" i="1"/>
  <c r="E87" i="1"/>
  <c r="E88" i="1"/>
  <c r="E79" i="1"/>
  <c r="E80" i="1"/>
  <c r="E81" i="1"/>
  <c r="E78" i="1"/>
  <c r="E76" i="1"/>
  <c r="E77" i="1"/>
  <c r="E69" i="1"/>
  <c r="E70" i="1"/>
  <c r="E71" i="1"/>
  <c r="E72" i="1"/>
  <c r="E73" i="1"/>
  <c r="E74" i="1"/>
  <c r="E75" i="1"/>
  <c r="E68" i="1"/>
  <c r="E66" i="1"/>
  <c r="E67" i="1"/>
  <c r="E64" i="1"/>
  <c r="E65" i="1"/>
  <c r="E57" i="1"/>
  <c r="E58" i="1"/>
  <c r="E59" i="1"/>
  <c r="E60" i="1"/>
  <c r="E61" i="1"/>
  <c r="E62" i="1"/>
  <c r="E63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32" i="1"/>
  <c r="E33" i="1"/>
  <c r="E34" i="1"/>
  <c r="E35" i="1"/>
  <c r="E36" i="1"/>
  <c r="E37" i="1"/>
  <c r="E38" i="1"/>
  <c r="E39" i="1"/>
  <c r="E40" i="1"/>
  <c r="E41" i="1"/>
  <c r="E42" i="1"/>
  <c r="E31" i="1"/>
  <c r="E30" i="1"/>
  <c r="E29" i="1"/>
  <c r="E28" i="1"/>
  <c r="E27" i="1"/>
  <c r="E26" i="1"/>
  <c r="E12" i="1"/>
  <c r="E13" i="1"/>
  <c r="E14" i="1"/>
  <c r="E15" i="1"/>
  <c r="E16" i="1"/>
  <c r="E17" i="1"/>
  <c r="E18" i="1"/>
  <c r="E11" i="1"/>
  <c r="D106" i="1"/>
</calcChain>
</file>

<file path=xl/sharedStrings.xml><?xml version="1.0" encoding="utf-8"?>
<sst xmlns="http://schemas.openxmlformats.org/spreadsheetml/2006/main" count="337" uniqueCount="182">
  <si>
    <t>LUČKA UPRAVA SPLIT</t>
  </si>
  <si>
    <t>SJEDIŠTE</t>
  </si>
  <si>
    <t>VRSTA RASHODA/IZDATKA</t>
  </si>
  <si>
    <t>ISPLATA PRORAČUNSKIH SREDSTAVA -Kategorija 1 primatelja</t>
  </si>
  <si>
    <t>U EURIMA</t>
  </si>
  <si>
    <t>ISPLATA PRORAČUNSKIH SREDSTAVA -Kategorija 2 primatelja</t>
  </si>
  <si>
    <t>NAZIV ISPLATITELJA</t>
  </si>
  <si>
    <t>3111 Plaće za redovan rad</t>
  </si>
  <si>
    <t>3132 Doprinosi za obvezno ZO</t>
  </si>
  <si>
    <t>3121 Ostali rashodi za zaposlene</t>
  </si>
  <si>
    <t>3212 Naknada za prijevoz</t>
  </si>
  <si>
    <t>3291 Naknade za rad članovima UV</t>
  </si>
  <si>
    <t>3211 Službena putovanja</t>
  </si>
  <si>
    <t>UKUPNO:</t>
  </si>
  <si>
    <t>OIB PRIMATELJA</t>
  </si>
  <si>
    <t>Naziv primatelja</t>
  </si>
  <si>
    <t>IZNOS</t>
  </si>
  <si>
    <t>HOTEL DUBROVNIK D.D. ZA HOTELIJERST</t>
  </si>
  <si>
    <t>MAKROMIKRO GRUPA d.o.o.</t>
  </si>
  <si>
    <t>HEP-OPSKRBA DOO</t>
  </si>
  <si>
    <t>NET</t>
  </si>
  <si>
    <t>HP - HRVATSKA POŠTA D.D.</t>
  </si>
  <si>
    <t>A1 HRVATSKA d.o.o.</t>
  </si>
  <si>
    <t>LIVEL D.O.O.</t>
  </si>
  <si>
    <t>FEROMONTAŽA D.O.O.SPLIT</t>
  </si>
  <si>
    <t>COMING D.O.O.</t>
  </si>
  <si>
    <t>ČISTA VODA D.O.O.</t>
  </si>
  <si>
    <t>LEXPERA</t>
  </si>
  <si>
    <t>NARODNE NOVINE</t>
  </si>
  <si>
    <t>VODOVOD I KANALIZACIJA, društvo s o</t>
  </si>
  <si>
    <t>GRAD SPLIT</t>
  </si>
  <si>
    <t>SVEUČILIŠTE U SPLITU - STUDENTSKI C</t>
  </si>
  <si>
    <t>PORTUS ET NAVEM D.O.O.</t>
  </si>
  <si>
    <t>MARIJO PERIĆ</t>
  </si>
  <si>
    <t>FINANCIJSKA AGENCIJA</t>
  </si>
  <si>
    <t>ŠIKLIĆ PROJEKT VL.NINO ŠIKLIĆ</t>
  </si>
  <si>
    <t>INSTITUT IGH d.d.</t>
  </si>
  <si>
    <t>84030903681</t>
  </si>
  <si>
    <t>50467974870</t>
  </si>
  <si>
    <t>63073332379</t>
  </si>
  <si>
    <t>87311810356</t>
  </si>
  <si>
    <t>29524210204</t>
  </si>
  <si>
    <t>77504831202</t>
  </si>
  <si>
    <t>77326511225</t>
  </si>
  <si>
    <t>99961571231</t>
  </si>
  <si>
    <t>42375187043</t>
  </si>
  <si>
    <t>79506290597</t>
  </si>
  <si>
    <t>64546066176</t>
  </si>
  <si>
    <t>56826138353</t>
  </si>
  <si>
    <t>78755598868</t>
  </si>
  <si>
    <t>25975412650</t>
  </si>
  <si>
    <t>53166931616</t>
  </si>
  <si>
    <t>85821130368</t>
  </si>
  <si>
    <t>93841062841</t>
  </si>
  <si>
    <t>79766124714</t>
  </si>
  <si>
    <t>BRANITELJSKA ZADRUGA LEGIO QUARTA</t>
  </si>
  <si>
    <t>HRVATSKI TELEKOM D.D .</t>
  </si>
  <si>
    <t>TELCOMPACT D.O.O.</t>
  </si>
  <si>
    <t>LAMA, d.o.o. za računalne i srodne</t>
  </si>
  <si>
    <t>RATHMANN D.O.O.</t>
  </si>
  <si>
    <t>GEOTEHNA PODUZEĆE ZA GEODESKE I KAT</t>
  </si>
  <si>
    <t>007 MILETIĆ D.O.O.ZA ZAŠTITU LJUDI</t>
  </si>
  <si>
    <t>HRVATSKA RADIOTELEVIZIJA javno podu</t>
  </si>
  <si>
    <t>APSOLON d.o.o.</t>
  </si>
  <si>
    <t>73518136895</t>
  </si>
  <si>
    <t>81793146560</t>
  </si>
  <si>
    <t>29832549682</t>
  </si>
  <si>
    <t>11815662330</t>
  </si>
  <si>
    <t>74003043112</t>
  </si>
  <si>
    <t>85752288698</t>
  </si>
  <si>
    <t>67028344067</t>
  </si>
  <si>
    <t>68419124305</t>
  </si>
  <si>
    <t>88407675650</t>
  </si>
  <si>
    <t>ISPLAĆENI IZNOS</t>
  </si>
  <si>
    <t>12966834419</t>
  </si>
  <si>
    <t>79517545745</t>
  </si>
  <si>
    <t>44431442784</t>
  </si>
  <si>
    <t>77498607505</t>
  </si>
  <si>
    <t>PROCESOR ZASTUPANJE d.o.o.</t>
  </si>
  <si>
    <t>HANZA MEDIA D.O.O.</t>
  </si>
  <si>
    <t>DGITALNI STUDIO AKVARIJ d.o.o. vl.</t>
  </si>
  <si>
    <t>KGH TEHNIKA D.O.O. ZA PROJEKTIRANJE</t>
  </si>
  <si>
    <t>GDPR</t>
  </si>
  <si>
    <t>ZAGREB</t>
  </si>
  <si>
    <t>SPLIT</t>
  </si>
  <si>
    <t>VELIKA GORICA</t>
  </si>
  <si>
    <t>PODSTRANA</t>
  </si>
  <si>
    <t>DUBROVNIK</t>
  </si>
  <si>
    <t>KAŠ.NOVI</t>
  </si>
  <si>
    <t>SOLIN</t>
  </si>
  <si>
    <t>24640993045</t>
  </si>
  <si>
    <t>40473432889</t>
  </si>
  <si>
    <t>64641553504</t>
  </si>
  <si>
    <t>34862845293</t>
  </si>
  <si>
    <t>61073136920</t>
  </si>
  <si>
    <t>CROATIA AIRLINES, HRVATSKA ZRAKOPLO</t>
  </si>
  <si>
    <t>SOS-DJEČJE SELO HRVATSKA</t>
  </si>
  <si>
    <t>USL.TRG.OBRT-DOBRI2-KLJUČAR BARIĆ V</t>
  </si>
  <si>
    <t>ANTE LOVRE ŠAŠKOR</t>
  </si>
  <si>
    <t>AUTO ANTONIO - TROGIR D.O.O. ZA TR</t>
  </si>
  <si>
    <t>JELENA KEGALJ</t>
  </si>
  <si>
    <t>KOZINA PROJEKTI D.O.O.</t>
  </si>
  <si>
    <t>LAVČEVIĆ INŽENJERING DOO</t>
  </si>
  <si>
    <t>TROGIR</t>
  </si>
  <si>
    <t>USA</t>
  </si>
  <si>
    <t>3213 Stručno usavršavanje zaposlenika</t>
  </si>
  <si>
    <t>3223 Energija</t>
  </si>
  <si>
    <t>3224 Materijal i djelovi za tekuće i investicijsko održavanje</t>
  </si>
  <si>
    <t>00278260010</t>
  </si>
  <si>
    <t>95104905487</t>
  </si>
  <si>
    <t>02156897147</t>
  </si>
  <si>
    <t>89811416156</t>
  </si>
  <si>
    <t>21532191008</t>
  </si>
  <si>
    <t>03111667371</t>
  </si>
  <si>
    <t>99944170669</t>
  </si>
  <si>
    <t>27759560625</t>
  </si>
  <si>
    <t>64069204489</t>
  </si>
  <si>
    <t>80619462225</t>
  </si>
  <si>
    <t>42336195775</t>
  </si>
  <si>
    <t>64789478164</t>
  </si>
  <si>
    <t>14480721492</t>
  </si>
  <si>
    <t>67567085429</t>
  </si>
  <si>
    <t>21777333810</t>
  </si>
  <si>
    <t>11170922230</t>
  </si>
  <si>
    <t>36726481115</t>
  </si>
  <si>
    <t>81420919163</t>
  </si>
  <si>
    <t>69902557505</t>
  </si>
  <si>
    <t>76550888858</t>
  </si>
  <si>
    <t>38812451417</t>
  </si>
  <si>
    <t>04201603871</t>
  </si>
  <si>
    <t>71289094448</t>
  </si>
  <si>
    <t>26187994862</t>
  </si>
  <si>
    <t>94472454976</t>
  </si>
  <si>
    <t>57683978003</t>
  </si>
  <si>
    <t>85611744662</t>
  </si>
  <si>
    <t>33870972037</t>
  </si>
  <si>
    <t>23822367322</t>
  </si>
  <si>
    <t>TOMMY COMMERCE D.O.O.</t>
  </si>
  <si>
    <t>RAIFFEISEN MIROVINSKO DRUŠTVO RAIFF</t>
  </si>
  <si>
    <t>PINO KONZALTING d.o.o.</t>
  </si>
  <si>
    <t>DRŽAVNI HIDROMETEOROLOŠKI ZAVOD</t>
  </si>
  <si>
    <t>ROSIP D.O.O.</t>
  </si>
  <si>
    <t>KARTULAR D.O.O.</t>
  </si>
  <si>
    <t>PINKICA j.d.o.o. za trgovinu i uslu</t>
  </si>
  <si>
    <t>TEB POSLOVNO SAVJETOVANJE D.O.O.</t>
  </si>
  <si>
    <t>INA-INDUSTRIJA NAFTE D.D.</t>
  </si>
  <si>
    <t>DALMA COLOR D.O.O.</t>
  </si>
  <si>
    <t>NIRA DOO</t>
  </si>
  <si>
    <t>AUTO-KUĆA KOVAČIĆ D.O.O. ZA TRGOVIN</t>
  </si>
  <si>
    <t>PARKOVI I NASADI, D.O.O. ZA OBAVLJA</t>
  </si>
  <si>
    <t>PLOVPUT TRGOVAčKO D.O.O. ZA ODRŽAVA</t>
  </si>
  <si>
    <t>NEŠTO NOVO D.O.O.</t>
  </si>
  <si>
    <t>ING-ATEST D.O.O.ZA TRGOVINU I USLUG</t>
  </si>
  <si>
    <t>LUKA RAKIĆ</t>
  </si>
  <si>
    <t>PATRLJI d.o.o.</t>
  </si>
  <si>
    <t>TINPAL D.O.O.</t>
  </si>
  <si>
    <t>JADRAN TRANSPORT, LOGISTIKA I SERVI</t>
  </si>
  <si>
    <t>Stijeg j.d.o.o.</t>
  </si>
  <si>
    <t>JOŠKO-ROBERT BUDIMIR</t>
  </si>
  <si>
    <t>DOMINIQUE PERIČIĆ</t>
  </si>
  <si>
    <t>PARUNGRAF D.O.O.</t>
  </si>
  <si>
    <t>IMAGE - TEK DISPLAYS GRAPHICS</t>
  </si>
  <si>
    <t>ČISTOĆA D.O.O. ZA OBAVLJANJE KOMUNA</t>
  </si>
  <si>
    <t>CIAN DOO</t>
  </si>
  <si>
    <t>NEDJELJKO KEGALJ</t>
  </si>
  <si>
    <t>ZAJEDNIČKI ODVJETNIČKI URED DR.SC.S</t>
  </si>
  <si>
    <t>CROATIA OSIGURANJE D.D.</t>
  </si>
  <si>
    <t>ADRIATIC OSIGURANJE D.D.</t>
  </si>
  <si>
    <t>POTOMAC GRUPA D.O.O.</t>
  </si>
  <si>
    <t>ORBICO D.O.O.</t>
  </si>
  <si>
    <t>FETA PRŠUTA d.o.o.</t>
  </si>
  <si>
    <t>TRADICIJA RUS J.D.O.O</t>
  </si>
  <si>
    <t>'NEVEN''</t>
  </si>
  <si>
    <t>DRŽAVNI PR0RAČUN (ZA INAVLIDE)</t>
  </si>
  <si>
    <t>JAVNI BILJEŽNIK ANTE ŠUŠKO</t>
  </si>
  <si>
    <t>MJESEC PROSINAC 2024.</t>
  </si>
  <si>
    <t>DICMO</t>
  </si>
  <si>
    <t>KAMENMOST</t>
  </si>
  <si>
    <t>DUGOPOLJE</t>
  </si>
  <si>
    <t>3292 Premije osiguranja</t>
  </si>
  <si>
    <t>4213 Ceste,željeznice i ostali prometni znakovi</t>
  </si>
  <si>
    <t>4221 Uredska oprema i namještaj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</si>
</sst>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</font>
    <font>
      <b/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DDDD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1">
    <xf numFmtId="0" fontId="18" fillId="0" borderId="0" xfId="0" applyFont="1"/>
    <xf numFmtId="4" fontId="18" fillId="0" borderId="0" xfId="0" applyNumberFormat="1" applyFont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19" fillId="33" borderId="10" xfId="0" applyFont="1" applyFill="1" applyBorder="1"/>
    <xf numFmtId="4" fontId="0" fillId="0" borderId="0" xfId="0" applyNumberFormat="1" applyAlignment="1">
      <alignment horizontal="right"/>
    </xf>
    <xf numFmtId="0" fontId="0" fillId="0" borderId="0" xfId="0"/>
    <xf numFmtId="0" fontId="19" fillId="33" borderId="12" xfId="0" applyFont="1" applyFill="1" applyBorder="1"/>
    <xf numFmtId="0" fontId="19" fillId="33" borderId="16" xfId="0" applyFont="1" applyFill="1" applyBorder="1"/>
    <xf numFmtId="0" fontId="19" fillId="33" borderId="17" xfId="0" applyFont="1" applyFill="1" applyBorder="1" applyAlignment="1">
      <alignment horizontal="center"/>
    </xf>
    <xf numFmtId="0" fontId="18" fillId="0" borderId="18" xfId="0" applyFont="1" applyBorder="1"/>
    <xf numFmtId="4" fontId="18" fillId="0" borderId="18" xfId="0" applyNumberFormat="1" applyFont="1" applyBorder="1"/>
    <xf numFmtId="4" fontId="0" fillId="0" borderId="0" xfId="0" applyNumberFormat="1"/>
    <xf numFmtId="0" fontId="18" fillId="0" borderId="19" xfId="0" applyFont="1" applyBorder="1"/>
    <xf numFmtId="0" fontId="19" fillId="35" borderId="18" xfId="0" applyFont="1" applyFill="1" applyBorder="1"/>
    <xf numFmtId="0" fontId="18" fillId="0" borderId="21" xfId="0" applyFont="1" applyBorder="1"/>
    <xf numFmtId="0" fontId="18" fillId="0" borderId="20" xfId="0" applyFont="1" applyBorder="1"/>
    <xf numFmtId="0" fontId="19" fillId="0" borderId="0" xfId="0" applyFont="1"/>
    <xf numFmtId="0" fontId="19" fillId="34" borderId="13" xfId="0" applyFont="1" applyFill="1" applyBorder="1"/>
    <xf numFmtId="0" fontId="0" fillId="0" borderId="12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4" fontId="0" fillId="0" borderId="12" xfId="0" applyNumberFormat="1" applyBorder="1" applyAlignment="1">
      <alignment horizontal="right"/>
    </xf>
    <xf numFmtId="4" fontId="0" fillId="0" borderId="23" xfId="0" applyNumberFormat="1" applyBorder="1" applyAlignment="1">
      <alignment horizontal="right"/>
    </xf>
    <xf numFmtId="4" fontId="0" fillId="0" borderId="24" xfId="0" applyNumberFormat="1" applyBorder="1" applyAlignment="1">
      <alignment horizontal="right"/>
    </xf>
    <xf numFmtId="4" fontId="0" fillId="0" borderId="22" xfId="0" applyNumberFormat="1" applyBorder="1" applyAlignment="1">
      <alignment horizontal="right"/>
    </xf>
    <xf numFmtId="4" fontId="0" fillId="0" borderId="28" xfId="0" applyNumberFormat="1" applyBorder="1" applyAlignment="1">
      <alignment horizontal="right"/>
    </xf>
    <xf numFmtId="4" fontId="0" fillId="0" borderId="29" xfId="0" applyNumberFormat="1" applyBorder="1" applyAlignment="1">
      <alignment horizontal="right"/>
    </xf>
    <xf numFmtId="4" fontId="0" fillId="0" borderId="30" xfId="0" applyNumberFormat="1" applyBorder="1" applyAlignment="1">
      <alignment horizontal="right"/>
    </xf>
    <xf numFmtId="0" fontId="0" fillId="0" borderId="24" xfId="0" quotePrefix="1" applyBorder="1"/>
    <xf numFmtId="0" fontId="19" fillId="34" borderId="31" xfId="0" applyFont="1" applyFill="1" applyBorder="1" applyAlignment="1">
      <alignment horizontal="center"/>
    </xf>
    <xf numFmtId="4" fontId="24" fillId="34" borderId="11" xfId="0" applyNumberFormat="1" applyFont="1" applyFill="1" applyBorder="1" applyAlignment="1">
      <alignment horizontal="center"/>
    </xf>
    <xf numFmtId="0" fontId="18" fillId="34" borderId="11" xfId="0" applyFont="1" applyFill="1" applyBorder="1"/>
    <xf numFmtId="4" fontId="0" fillId="0" borderId="25" xfId="0" applyNumberFormat="1" applyBorder="1" applyAlignment="1">
      <alignment horizontal="right"/>
    </xf>
    <xf numFmtId="4" fontId="0" fillId="0" borderId="27" xfId="0" applyNumberFormat="1" applyBorder="1" applyAlignment="1">
      <alignment horizontal="right"/>
    </xf>
    <xf numFmtId="4" fontId="0" fillId="0" borderId="26" xfId="0" applyNumberFormat="1" applyBorder="1" applyAlignment="1">
      <alignment horizontal="right"/>
    </xf>
    <xf numFmtId="0" fontId="18" fillId="0" borderId="12" xfId="0" applyFont="1" applyBorder="1" applyAlignment="1">
      <alignment horizontal="left"/>
    </xf>
    <xf numFmtId="0" fontId="18" fillId="0" borderId="24" xfId="0" applyFont="1" applyBorder="1" applyAlignment="1">
      <alignment horizontal="left"/>
    </xf>
    <xf numFmtId="4" fontId="0" fillId="0" borderId="24" xfId="0" applyNumberFormat="1" applyBorder="1" applyAlignment="1">
      <alignment horizontal="left"/>
    </xf>
    <xf numFmtId="4" fontId="0" fillId="0" borderId="22" xfId="0" applyNumberFormat="1" applyBorder="1" applyAlignment="1">
      <alignment horizontal="left"/>
    </xf>
    <xf numFmtId="0" fontId="18" fillId="0" borderId="23" xfId="0" applyFont="1" applyBorder="1" applyAlignment="1">
      <alignment horizontal="left"/>
    </xf>
    <xf numFmtId="0" fontId="18" fillId="0" borderId="22" xfId="0" applyFont="1" applyBorder="1" applyAlignment="1">
      <alignment horizontal="left"/>
    </xf>
    <xf numFmtId="0" fontId="23" fillId="0" borderId="19" xfId="0" applyFont="1" applyBorder="1"/>
    <xf numFmtId="0" fontId="18" fillId="0" borderId="20" xfId="0" applyFont="1" applyBorder="1"/>
    <xf numFmtId="4" fontId="19" fillId="34" borderId="11" xfId="0" applyNumberFormat="1" applyFont="1" applyFill="1" applyBorder="1" applyAlignment="1">
      <alignment horizontal="left"/>
    </xf>
    <xf numFmtId="0" fontId="19" fillId="0" borderId="14" xfId="0" applyFont="1" applyBorder="1" applyAlignment="1">
      <alignment horizontal="left"/>
    </xf>
    <xf numFmtId="4" fontId="19" fillId="34" borderId="15" xfId="0" applyNumberFormat="1" applyFont="1" applyFill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14" xfId="0" applyFont="1" applyBorder="1" applyAlignment="1">
      <alignment horizontal="center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0</xdr:row>
          <xdr:rowOff>0</xdr:rowOff>
        </xdr:from>
        <xdr:to>
          <xdr:col>2</xdr:col>
          <xdr:colOff>1038225</xdr:colOff>
          <xdr:row>0</xdr:row>
          <xdr:rowOff>133350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38100</xdr:colOff>
          <xdr:row>0</xdr:row>
          <xdr:rowOff>0</xdr:rowOff>
        </xdr:from>
        <xdr:to>
          <xdr:col>2</xdr:col>
          <xdr:colOff>1076325</xdr:colOff>
          <xdr:row>0</xdr:row>
          <xdr:rowOff>123825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285750</xdr:colOff>
          <xdr:row>0</xdr:row>
          <xdr:rowOff>0</xdr:rowOff>
        </xdr:from>
        <xdr:to>
          <xdr:col>3</xdr:col>
          <xdr:colOff>219075</xdr:colOff>
          <xdr:row>0</xdr:row>
          <xdr:rowOff>123825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285750</xdr:colOff>
          <xdr:row>0</xdr:row>
          <xdr:rowOff>0</xdr:rowOff>
        </xdr:from>
        <xdr:to>
          <xdr:col>3</xdr:col>
          <xdr:colOff>323850</xdr:colOff>
          <xdr:row>0</xdr:row>
          <xdr:rowOff>123825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nica.klojcnik\Documents\javna%20objava%2011-2024.xlsx" TargetMode="External"/><Relationship Id="rId1" Type="http://schemas.openxmlformats.org/officeDocument/2006/relationships/externalLinkPath" Target="/Users/danica.klojcnik/Documents/javna%20objava%2011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sheetDataSet>
      <sheetData sheetId="0">
        <row r="14">
          <cell r="E14" t="str">
            <v>3221 Uredski materijal i ostali materijalni rashodi</v>
          </cell>
        </row>
        <row r="23">
          <cell r="E23" t="str">
            <v>3225 Sitan inventar i autogume</v>
          </cell>
        </row>
        <row r="24">
          <cell r="E24" t="str">
            <v>3231  Usluge telefona, pošte i prijevoza</v>
          </cell>
        </row>
        <row r="27">
          <cell r="E27" t="str">
            <v>3232 Usluge tekućeg i investicijskog održavanja</v>
          </cell>
        </row>
        <row r="28">
          <cell r="E28" t="str">
            <v>3232 Usluge tekućeg i investicijskog održavanja</v>
          </cell>
        </row>
        <row r="29">
          <cell r="E29" t="str">
            <v>3232 Usluge tekućeg i investicijskog održavanja</v>
          </cell>
        </row>
        <row r="30">
          <cell r="E30" t="str">
            <v>3232 Usluge tekućeg i investicijskog održavanja</v>
          </cell>
        </row>
        <row r="31">
          <cell r="E31" t="str">
            <v>3232 Usluge tekućeg i investicijskog održavanja</v>
          </cell>
        </row>
        <row r="32">
          <cell r="E32" t="str">
            <v>3232 Usluge tekućeg i investicijskog održavanja</v>
          </cell>
        </row>
        <row r="33">
          <cell r="E33" t="str">
            <v>3232 Usluge tekućeg i investicijskog održavanja</v>
          </cell>
        </row>
        <row r="34">
          <cell r="E34" t="str">
            <v>3232 Usluge tekućeg i investicijskog održavanja</v>
          </cell>
        </row>
        <row r="35">
          <cell r="E35" t="str">
            <v>3232 Usluge tekućeg i investicijskog održavanja</v>
          </cell>
        </row>
        <row r="36">
          <cell r="E36" t="str">
            <v>3232 Usluge tekućeg i investicijskog održavanja</v>
          </cell>
        </row>
        <row r="37">
          <cell r="E37" t="str">
            <v>3232 Usluge tekućeg i investicijskog održavanja</v>
          </cell>
        </row>
        <row r="38">
          <cell r="E38" t="str">
            <v>3232 Usluge tekućeg i investicijskog održavanja</v>
          </cell>
        </row>
        <row r="39">
          <cell r="E39" t="str">
            <v>3232 Usluge tekućeg i investicijskog održavanja</v>
          </cell>
        </row>
        <row r="40">
          <cell r="E40" t="str">
            <v>3232 Usluge tekućeg i investicijskog održavanja</v>
          </cell>
        </row>
        <row r="41">
          <cell r="E41" t="str">
            <v>3233 Usluge promidžbe i informiranja</v>
          </cell>
        </row>
        <row r="42">
          <cell r="E42" t="str">
            <v>3233 Usluge promidžbe i informiranja</v>
          </cell>
        </row>
        <row r="43">
          <cell r="E43" t="str">
            <v>3233 Usluge promidžbe i informiranja</v>
          </cell>
        </row>
        <row r="44">
          <cell r="E44" t="str">
            <v>3233 Usluge promidžbe i informiranja</v>
          </cell>
        </row>
        <row r="45">
          <cell r="E45" t="str">
            <v>3233 Usluge promidžbe i informiranja</v>
          </cell>
        </row>
        <row r="46">
          <cell r="E46" t="str">
            <v>3233 Usluge promidžbe i informiranja</v>
          </cell>
        </row>
        <row r="47">
          <cell r="E47" t="str">
            <v>3233 Usluge promidžbe i informiranja</v>
          </cell>
        </row>
        <row r="49">
          <cell r="E49" t="str">
            <v>3234  Komunalne usluge</v>
          </cell>
        </row>
        <row r="50">
          <cell r="E50" t="str">
            <v>3234  Komunalne usluge</v>
          </cell>
        </row>
        <row r="51">
          <cell r="E51" t="str">
            <v>3237  Intelektualne i osobne usluge</v>
          </cell>
        </row>
        <row r="52">
          <cell r="E52" t="str">
            <v>3237  Intelektualne i osobne usluge</v>
          </cell>
        </row>
        <row r="53">
          <cell r="E53" t="str">
            <v>3237  Intelektualne i osobne usluge</v>
          </cell>
        </row>
        <row r="54">
          <cell r="E54" t="str">
            <v>3237  Intelektualne i osobne usluge</v>
          </cell>
        </row>
        <row r="55">
          <cell r="E55" t="str">
            <v>3237  Intelektualne i osobne usluge</v>
          </cell>
        </row>
        <row r="56">
          <cell r="E56" t="str">
            <v>3237  Intelektualne i osobne usluge</v>
          </cell>
        </row>
        <row r="57">
          <cell r="E57" t="str">
            <v>3237  Intelektualne i osobne usluge</v>
          </cell>
        </row>
        <row r="58">
          <cell r="E58" t="str">
            <v>3238  Računalne usluge</v>
          </cell>
        </row>
        <row r="59">
          <cell r="E59" t="str">
            <v>3238  Računalne usluge</v>
          </cell>
        </row>
        <row r="60">
          <cell r="E60" t="str">
            <v>3239 Ostale usluge</v>
          </cell>
        </row>
        <row r="61">
          <cell r="E61" t="str">
            <v>3239 Ostale usluge</v>
          </cell>
        </row>
        <row r="62">
          <cell r="E62" t="str">
            <v>3239 Ostale usluge</v>
          </cell>
        </row>
        <row r="63">
          <cell r="E63" t="str">
            <v>3293 Reprezentacija</v>
          </cell>
        </row>
        <row r="64">
          <cell r="E64" t="str">
            <v>3293 Reprezentacija</v>
          </cell>
        </row>
        <row r="65">
          <cell r="E65" t="str">
            <v>3293 Reprezentacija</v>
          </cell>
        </row>
        <row r="66">
          <cell r="E66" t="str">
            <v>3293 Reprezentacija</v>
          </cell>
        </row>
        <row r="67">
          <cell r="E67" t="str">
            <v>3293 Reprezentacija</v>
          </cell>
        </row>
        <row r="68">
          <cell r="E68" t="str">
            <v>3295  Pristojbe i naknade</v>
          </cell>
        </row>
        <row r="69">
          <cell r="E69" t="str">
            <v>3295  Pristojbe i naknade</v>
          </cell>
        </row>
        <row r="70">
          <cell r="E70" t="str">
            <v>3295  Pristojbe i naknade</v>
          </cell>
        </row>
        <row r="71">
          <cell r="E71" t="str">
            <v>3431 Bankarske usluge i usluge platnog prometa</v>
          </cell>
        </row>
        <row r="72">
          <cell r="E72" t="str">
            <v>3433 Zatezne kamate</v>
          </cell>
        </row>
        <row r="73">
          <cell r="E73" t="str">
            <v>3433 Zatezne kamate</v>
          </cell>
        </row>
        <row r="74">
          <cell r="E74" t="str">
            <v>4214 Ostali građevinski objekti</v>
          </cell>
        </row>
        <row r="75">
          <cell r="E75" t="str">
            <v>4214 Ostali građevinski objekti</v>
          </cell>
        </row>
        <row r="76">
          <cell r="E76" t="str">
            <v>4214 Ostali građevinski objekti</v>
          </cell>
        </row>
        <row r="77">
          <cell r="E77" t="str">
            <v>4214 Ostali građevinski objekti</v>
          </cell>
        </row>
        <row r="78">
          <cell r="E78" t="str">
            <v>4214 Ostali građevinski objekti</v>
          </cell>
        </row>
        <row r="79">
          <cell r="E79" t="str">
            <v>4214 Ostali građevinski objekti</v>
          </cell>
        </row>
        <row r="80">
          <cell r="E80" t="str">
            <v>4214 Ostali građevinski objekti</v>
          </cell>
        </row>
        <row r="81">
          <cell r="E81" t="str">
            <v>4214 Ostali građevinski objekti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.bin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83"/>
  <sheetViews>
    <sheetView tabSelected="1" topLeftCell="A109" workbookViewId="0">
      <selection activeCell="E83" sqref="E83"/>
    </sheetView>
  </sheetViews>
  <sheetFormatPr defaultColWidth="11.42578125" defaultRowHeight="12.75" x14ac:dyDescent="0.2"/>
  <cols>
    <col min="1" max="1" width="40.28515625" customWidth="1"/>
    <col min="2" max="2" width="18.42578125" customWidth="1"/>
    <col min="3" max="3" width="15" customWidth="1"/>
    <col min="4" max="4" width="18.85546875" customWidth="1"/>
    <col min="5" max="5" width="48.5703125" customWidth="1"/>
    <col min="8" max="8" width="11.7109375" bestFit="1" customWidth="1"/>
  </cols>
  <sheetData>
    <row r="1" spans="1:6" x14ac:dyDescent="0.2">
      <c r="A1" s="2"/>
      <c r="B1" s="2"/>
      <c r="C1" s="2"/>
      <c r="D1" s="2"/>
    </row>
    <row r="2" spans="1:6" x14ac:dyDescent="0.2">
      <c r="A2" s="3"/>
      <c r="B2" s="3" t="s">
        <v>3</v>
      </c>
      <c r="C2" s="3"/>
      <c r="D2" s="3"/>
    </row>
    <row r="3" spans="1:6" x14ac:dyDescent="0.2">
      <c r="A3" s="3" t="s">
        <v>175</v>
      </c>
      <c r="B3" s="3"/>
      <c r="C3" s="3"/>
      <c r="D3" s="3"/>
    </row>
    <row r="4" spans="1:6" ht="13.5" thickBot="1" x14ac:dyDescent="0.25">
      <c r="E4" s="4" t="s">
        <v>4</v>
      </c>
    </row>
    <row r="5" spans="1:6" ht="26.25" customHeight="1" thickBot="1" x14ac:dyDescent="0.25">
      <c r="A5" s="8" t="s">
        <v>15</v>
      </c>
      <c r="B5" s="9" t="s">
        <v>14</v>
      </c>
      <c r="C5" s="10" t="s">
        <v>1</v>
      </c>
      <c r="D5" s="10" t="s">
        <v>16</v>
      </c>
      <c r="E5" s="5" t="s">
        <v>2</v>
      </c>
    </row>
    <row r="6" spans="1:6" x14ac:dyDescent="0.2">
      <c r="A6" s="20" t="s">
        <v>137</v>
      </c>
      <c r="B6" s="20" t="s">
        <v>108</v>
      </c>
      <c r="C6" s="38" t="s">
        <v>89</v>
      </c>
      <c r="D6" s="35">
        <v>5089.91</v>
      </c>
      <c r="E6" s="20" t="s">
        <v>9</v>
      </c>
    </row>
    <row r="7" spans="1:6" ht="13.5" thickBot="1" x14ac:dyDescent="0.25">
      <c r="A7" s="23" t="s">
        <v>138</v>
      </c>
      <c r="B7" s="23" t="s">
        <v>109</v>
      </c>
      <c r="C7" s="39" t="s">
        <v>83</v>
      </c>
      <c r="D7" s="36">
        <v>33977.24</v>
      </c>
      <c r="E7" s="23" t="s">
        <v>9</v>
      </c>
    </row>
    <row r="8" spans="1:6" x14ac:dyDescent="0.2">
      <c r="A8" s="20" t="s">
        <v>95</v>
      </c>
      <c r="B8" s="20" t="s">
        <v>90</v>
      </c>
      <c r="C8" s="38" t="s">
        <v>83</v>
      </c>
      <c r="D8" s="35">
        <v>178.65</v>
      </c>
      <c r="E8" s="22" t="s">
        <v>12</v>
      </c>
    </row>
    <row r="9" spans="1:6" ht="13.5" thickBot="1" x14ac:dyDescent="0.25">
      <c r="A9" s="23" t="s">
        <v>17</v>
      </c>
      <c r="B9" s="23" t="s">
        <v>37</v>
      </c>
      <c r="C9" s="40" t="s">
        <v>83</v>
      </c>
      <c r="D9" s="36">
        <v>808</v>
      </c>
      <c r="E9" s="23" t="s">
        <v>12</v>
      </c>
      <c r="F9" s="6"/>
    </row>
    <row r="10" spans="1:6" ht="13.5" thickBot="1" x14ac:dyDescent="0.25">
      <c r="A10" s="21" t="s">
        <v>139</v>
      </c>
      <c r="B10" s="21" t="s">
        <v>110</v>
      </c>
      <c r="C10" s="41" t="s">
        <v>83</v>
      </c>
      <c r="D10" s="27">
        <v>431.25</v>
      </c>
      <c r="E10" s="22" t="s">
        <v>105</v>
      </c>
      <c r="F10" s="6"/>
    </row>
    <row r="11" spans="1:6" x14ac:dyDescent="0.2">
      <c r="A11" s="20" t="s">
        <v>140</v>
      </c>
      <c r="B11" s="20"/>
      <c r="C11" s="38" t="s">
        <v>83</v>
      </c>
      <c r="D11" s="35">
        <v>500</v>
      </c>
      <c r="E11" s="20" t="str">
        <f>[1]Sheet1!$E$14</f>
        <v>3221 Uredski materijal i ostali materijalni rashodi</v>
      </c>
    </row>
    <row r="12" spans="1:6" x14ac:dyDescent="0.2">
      <c r="A12" s="22" t="s">
        <v>141</v>
      </c>
      <c r="B12" s="22" t="s">
        <v>111</v>
      </c>
      <c r="C12" s="42" t="s">
        <v>83</v>
      </c>
      <c r="D12" s="37">
        <v>282.5</v>
      </c>
      <c r="E12" s="22" t="str">
        <f>[1]Sheet1!$E$14</f>
        <v>3221 Uredski materijal i ostali materijalni rashodi</v>
      </c>
    </row>
    <row r="13" spans="1:6" x14ac:dyDescent="0.2">
      <c r="A13" s="22" t="s">
        <v>142</v>
      </c>
      <c r="B13" s="22" t="s">
        <v>112</v>
      </c>
      <c r="C13" s="42" t="s">
        <v>84</v>
      </c>
      <c r="D13" s="37">
        <v>450</v>
      </c>
      <c r="E13" s="22" t="str">
        <f>[1]Sheet1!$E$14</f>
        <v>3221 Uredski materijal i ostali materijalni rashodi</v>
      </c>
    </row>
    <row r="14" spans="1:6" x14ac:dyDescent="0.2">
      <c r="A14" s="22" t="s">
        <v>18</v>
      </c>
      <c r="B14" s="22" t="s">
        <v>38</v>
      </c>
      <c r="C14" s="42" t="s">
        <v>85</v>
      </c>
      <c r="D14" s="37">
        <v>3585.99</v>
      </c>
      <c r="E14" s="22" t="str">
        <f>[1]Sheet1!$E$14</f>
        <v>3221 Uredski materijal i ostali materijalni rashodi</v>
      </c>
    </row>
    <row r="15" spans="1:6" x14ac:dyDescent="0.2">
      <c r="A15" s="22" t="s">
        <v>139</v>
      </c>
      <c r="B15" s="22" t="s">
        <v>110</v>
      </c>
      <c r="C15" s="42" t="s">
        <v>83</v>
      </c>
      <c r="D15" s="37">
        <v>75</v>
      </c>
      <c r="E15" s="22" t="str">
        <f>[1]Sheet1!$E$14</f>
        <v>3221 Uredski materijal i ostali materijalni rashodi</v>
      </c>
    </row>
    <row r="16" spans="1:6" x14ac:dyDescent="0.2">
      <c r="A16" s="22" t="s">
        <v>143</v>
      </c>
      <c r="B16" s="22" t="s">
        <v>113</v>
      </c>
      <c r="C16" s="42" t="s">
        <v>84</v>
      </c>
      <c r="D16" s="37">
        <v>280</v>
      </c>
      <c r="E16" s="22" t="str">
        <f>[1]Sheet1!$E$14</f>
        <v>3221 Uredski materijal i ostali materijalni rashodi</v>
      </c>
    </row>
    <row r="17" spans="1:5" x14ac:dyDescent="0.2">
      <c r="A17" s="22" t="s">
        <v>144</v>
      </c>
      <c r="B17" s="22" t="s">
        <v>114</v>
      </c>
      <c r="C17" s="42" t="s">
        <v>83</v>
      </c>
      <c r="D17" s="37">
        <v>270</v>
      </c>
      <c r="E17" s="22" t="str">
        <f>[1]Sheet1!$E$14</f>
        <v>3221 Uredski materijal i ostali materijalni rashodi</v>
      </c>
    </row>
    <row r="18" spans="1:5" ht="13.5" thickBot="1" x14ac:dyDescent="0.25">
      <c r="A18" s="23" t="s">
        <v>96</v>
      </c>
      <c r="B18" s="23" t="s">
        <v>91</v>
      </c>
      <c r="C18" s="39" t="s">
        <v>83</v>
      </c>
      <c r="D18" s="36">
        <v>100</v>
      </c>
      <c r="E18" s="23" t="str">
        <f>[1]Sheet1!$E$14</f>
        <v>3221 Uredski materijal i ostali materijalni rashodi</v>
      </c>
    </row>
    <row r="19" spans="1:5" x14ac:dyDescent="0.2">
      <c r="A19" s="20" t="s">
        <v>145</v>
      </c>
      <c r="B19" s="20" t="s">
        <v>115</v>
      </c>
      <c r="C19" s="38" t="s">
        <v>83</v>
      </c>
      <c r="D19" s="24">
        <v>2494.36</v>
      </c>
      <c r="E19" s="20" t="s">
        <v>106</v>
      </c>
    </row>
    <row r="20" spans="1:5" x14ac:dyDescent="0.2">
      <c r="A20" s="22" t="s">
        <v>19</v>
      </c>
      <c r="B20" s="22" t="s">
        <v>39</v>
      </c>
      <c r="C20" s="42" t="s">
        <v>83</v>
      </c>
      <c r="D20" s="25">
        <v>7825.51</v>
      </c>
      <c r="E20" s="22" t="s">
        <v>106</v>
      </c>
    </row>
    <row r="21" spans="1:5" ht="13.5" thickBot="1" x14ac:dyDescent="0.25">
      <c r="A21" s="23" t="s">
        <v>55</v>
      </c>
      <c r="B21" s="23" t="s">
        <v>64</v>
      </c>
      <c r="C21" s="39" t="s">
        <v>84</v>
      </c>
      <c r="D21" s="26">
        <v>306.62</v>
      </c>
      <c r="E21" s="22" t="s">
        <v>106</v>
      </c>
    </row>
    <row r="22" spans="1:5" x14ac:dyDescent="0.2">
      <c r="A22" s="20" t="s">
        <v>146</v>
      </c>
      <c r="B22" s="20" t="s">
        <v>116</v>
      </c>
      <c r="C22" s="38" t="s">
        <v>84</v>
      </c>
      <c r="D22" s="35">
        <v>199.88</v>
      </c>
      <c r="E22" s="20" t="s">
        <v>107</v>
      </c>
    </row>
    <row r="23" spans="1:5" x14ac:dyDescent="0.2">
      <c r="A23" s="22" t="s">
        <v>18</v>
      </c>
      <c r="B23" s="22" t="s">
        <v>38</v>
      </c>
      <c r="C23" s="42" t="s">
        <v>85</v>
      </c>
      <c r="D23" s="37">
        <v>144.5</v>
      </c>
      <c r="E23" s="22" t="s">
        <v>107</v>
      </c>
    </row>
    <row r="24" spans="1:5" x14ac:dyDescent="0.2">
      <c r="A24" s="22" t="s">
        <v>97</v>
      </c>
      <c r="B24" s="22" t="s">
        <v>82</v>
      </c>
      <c r="C24" s="42" t="s">
        <v>82</v>
      </c>
      <c r="D24" s="37">
        <v>57</v>
      </c>
      <c r="E24" s="22" t="s">
        <v>107</v>
      </c>
    </row>
    <row r="25" spans="1:5" ht="13.5" thickBot="1" x14ac:dyDescent="0.25">
      <c r="A25" s="23" t="s">
        <v>147</v>
      </c>
      <c r="B25" s="23" t="s">
        <v>117</v>
      </c>
      <c r="C25" s="39" t="s">
        <v>176</v>
      </c>
      <c r="D25" s="36">
        <v>81.25</v>
      </c>
      <c r="E25" s="23" t="s">
        <v>107</v>
      </c>
    </row>
    <row r="26" spans="1:5" x14ac:dyDescent="0.2">
      <c r="A26" s="20" t="s">
        <v>99</v>
      </c>
      <c r="B26" s="20" t="s">
        <v>92</v>
      </c>
      <c r="C26" s="38" t="s">
        <v>103</v>
      </c>
      <c r="D26" s="24">
        <v>668.9</v>
      </c>
      <c r="E26" s="22" t="str">
        <f>[1]Sheet1!$E$23</f>
        <v>3225 Sitan inventar i autogume</v>
      </c>
    </row>
    <row r="27" spans="1:5" ht="13.5" thickBot="1" x14ac:dyDescent="0.25">
      <c r="A27" s="23" t="s">
        <v>148</v>
      </c>
      <c r="B27" s="23" t="s">
        <v>118</v>
      </c>
      <c r="C27" s="39" t="s">
        <v>84</v>
      </c>
      <c r="D27" s="26">
        <v>935.31</v>
      </c>
      <c r="E27" s="23" t="str">
        <f>[1]Sheet1!$E$23</f>
        <v>3225 Sitan inventar i autogume</v>
      </c>
    </row>
    <row r="28" spans="1:5" x14ac:dyDescent="0.2">
      <c r="A28" s="20" t="s">
        <v>21</v>
      </c>
      <c r="B28" s="20" t="s">
        <v>40</v>
      </c>
      <c r="C28" s="38" t="s">
        <v>83</v>
      </c>
      <c r="D28" s="24">
        <v>1125.57</v>
      </c>
      <c r="E28" s="20" t="str">
        <f>[1]Sheet1!$E$24</f>
        <v>3231  Usluge telefona, pošte i prijevoza</v>
      </c>
    </row>
    <row r="29" spans="1:5" x14ac:dyDescent="0.2">
      <c r="A29" s="22" t="s">
        <v>56</v>
      </c>
      <c r="B29" s="22" t="s">
        <v>65</v>
      </c>
      <c r="C29" s="42" t="s">
        <v>83</v>
      </c>
      <c r="D29" s="25">
        <v>16.59</v>
      </c>
      <c r="E29" s="22" t="str">
        <f>[1]Sheet1!$E$24</f>
        <v>3231  Usluge telefona, pošte i prijevoza</v>
      </c>
    </row>
    <row r="30" spans="1:5" x14ac:dyDescent="0.2">
      <c r="A30" s="22" t="s">
        <v>22</v>
      </c>
      <c r="B30" s="22" t="s">
        <v>41</v>
      </c>
      <c r="C30" s="42" t="s">
        <v>83</v>
      </c>
      <c r="D30" s="25">
        <v>3141.81</v>
      </c>
      <c r="E30" s="22" t="str">
        <f>[1]Sheet1!$E$24</f>
        <v>3231  Usluge telefona, pošte i prijevoza</v>
      </c>
    </row>
    <row r="31" spans="1:5" ht="13.5" thickBot="1" x14ac:dyDescent="0.25">
      <c r="A31" s="23" t="s">
        <v>148</v>
      </c>
      <c r="B31" s="23" t="s">
        <v>118</v>
      </c>
      <c r="C31" s="39" t="s">
        <v>84</v>
      </c>
      <c r="D31" s="26">
        <v>3500</v>
      </c>
      <c r="E31" s="23" t="str">
        <f>[1]Sheet1!$E$24</f>
        <v>3231  Usluge telefona, pošte i prijevoza</v>
      </c>
    </row>
    <row r="32" spans="1:5" x14ac:dyDescent="0.2">
      <c r="A32" s="20" t="s">
        <v>24</v>
      </c>
      <c r="B32" s="20" t="s">
        <v>43</v>
      </c>
      <c r="C32" s="38" t="s">
        <v>84</v>
      </c>
      <c r="D32" s="24">
        <v>91625</v>
      </c>
      <c r="E32" s="20" t="str">
        <f>[1]Sheet1!E27</f>
        <v>3232 Usluge tekućeg i investicijskog održavanja</v>
      </c>
    </row>
    <row r="33" spans="1:5" x14ac:dyDescent="0.2">
      <c r="A33" s="22" t="s">
        <v>101</v>
      </c>
      <c r="B33" s="22" t="s">
        <v>93</v>
      </c>
      <c r="C33" s="42" t="s">
        <v>84</v>
      </c>
      <c r="D33" s="25">
        <v>17112.5</v>
      </c>
      <c r="E33" s="22" t="str">
        <f>[1]Sheet1!E28</f>
        <v>3232 Usluge tekućeg i investicijskog održavanja</v>
      </c>
    </row>
    <row r="34" spans="1:5" x14ac:dyDescent="0.2">
      <c r="A34" s="22" t="s">
        <v>78</v>
      </c>
      <c r="B34" s="22" t="s">
        <v>74</v>
      </c>
      <c r="C34" s="42" t="s">
        <v>84</v>
      </c>
      <c r="D34" s="25">
        <v>4255</v>
      </c>
      <c r="E34" s="22" t="str">
        <f>[1]Sheet1!E29</f>
        <v>3232 Usluge tekućeg i investicijskog održavanja</v>
      </c>
    </row>
    <row r="35" spans="1:5" x14ac:dyDescent="0.2">
      <c r="A35" s="22" t="s">
        <v>25</v>
      </c>
      <c r="B35" s="22" t="s">
        <v>44</v>
      </c>
      <c r="C35" s="42" t="s">
        <v>84</v>
      </c>
      <c r="D35" s="25">
        <v>48360</v>
      </c>
      <c r="E35" s="22" t="str">
        <f>[1]Sheet1!E30</f>
        <v>3232 Usluge tekućeg i investicijskog održavanja</v>
      </c>
    </row>
    <row r="36" spans="1:5" x14ac:dyDescent="0.2">
      <c r="A36" s="22" t="s">
        <v>99</v>
      </c>
      <c r="B36" s="22" t="s">
        <v>92</v>
      </c>
      <c r="C36" s="42" t="s">
        <v>103</v>
      </c>
      <c r="D36" s="25">
        <v>256.89999999999998</v>
      </c>
      <c r="E36" s="22" t="str">
        <f>[1]Sheet1!E31</f>
        <v>3232 Usluge tekućeg i investicijskog održavanja</v>
      </c>
    </row>
    <row r="37" spans="1:5" x14ac:dyDescent="0.2">
      <c r="A37" s="22" t="s">
        <v>149</v>
      </c>
      <c r="B37" s="22" t="s">
        <v>119</v>
      </c>
      <c r="C37" s="42" t="s">
        <v>84</v>
      </c>
      <c r="D37" s="25">
        <v>725.91</v>
      </c>
      <c r="E37" s="22" t="str">
        <f>[1]Sheet1!E32</f>
        <v>3232 Usluge tekućeg i investicijskog održavanja</v>
      </c>
    </row>
    <row r="38" spans="1:5" x14ac:dyDescent="0.2">
      <c r="A38" s="22" t="s">
        <v>150</v>
      </c>
      <c r="B38" s="22" t="s">
        <v>120</v>
      </c>
      <c r="C38" s="42" t="s">
        <v>84</v>
      </c>
      <c r="D38" s="25">
        <v>1683.86</v>
      </c>
      <c r="E38" s="22" t="str">
        <f>[1]Sheet1!E33</f>
        <v>3232 Usluge tekućeg i investicijskog održavanja</v>
      </c>
    </row>
    <row r="39" spans="1:5" x14ac:dyDescent="0.2">
      <c r="A39" s="22" t="s">
        <v>147</v>
      </c>
      <c r="B39" s="22" t="s">
        <v>117</v>
      </c>
      <c r="C39" s="42" t="s">
        <v>176</v>
      </c>
      <c r="D39" s="25">
        <v>1462.5</v>
      </c>
      <c r="E39" s="22" t="str">
        <f>[1]Sheet1!E34</f>
        <v>3232 Usluge tekućeg i investicijskog održavanja</v>
      </c>
    </row>
    <row r="40" spans="1:5" x14ac:dyDescent="0.2">
      <c r="A40" s="22" t="s">
        <v>26</v>
      </c>
      <c r="B40" s="22" t="s">
        <v>45</v>
      </c>
      <c r="C40" s="42" t="s">
        <v>83</v>
      </c>
      <c r="D40" s="25">
        <v>90.63</v>
      </c>
      <c r="E40" s="22" t="str">
        <f>[1]Sheet1!E35</f>
        <v>3232 Usluge tekućeg i investicijskog održavanja</v>
      </c>
    </row>
    <row r="41" spans="1:5" x14ac:dyDescent="0.2">
      <c r="A41" s="22" t="s">
        <v>151</v>
      </c>
      <c r="B41" s="22" t="s">
        <v>121</v>
      </c>
      <c r="C41" s="42" t="s">
        <v>84</v>
      </c>
      <c r="D41" s="25">
        <v>644</v>
      </c>
      <c r="E41" s="22" t="str">
        <f>[1]Sheet1!E36</f>
        <v>3232 Usluge tekućeg i investicijskog održavanja</v>
      </c>
    </row>
    <row r="42" spans="1:5" x14ac:dyDescent="0.2">
      <c r="A42" s="22" t="s">
        <v>152</v>
      </c>
      <c r="B42" s="22" t="s">
        <v>122</v>
      </c>
      <c r="C42" s="42" t="s">
        <v>84</v>
      </c>
      <c r="D42" s="25">
        <v>315</v>
      </c>
      <c r="E42" s="22" t="str">
        <f>[1]Sheet1!E37</f>
        <v>3232 Usluge tekućeg i investicijskog održavanja</v>
      </c>
    </row>
    <row r="43" spans="1:5" x14ac:dyDescent="0.2">
      <c r="A43" s="22" t="s">
        <v>23</v>
      </c>
      <c r="B43" s="22" t="s">
        <v>42</v>
      </c>
      <c r="C43" s="42" t="s">
        <v>86</v>
      </c>
      <c r="D43" s="25">
        <v>433256.83</v>
      </c>
      <c r="E43" s="22" t="str">
        <f>[1]Sheet1!E27</f>
        <v>3232 Usluge tekućeg i investicijskog održavanja</v>
      </c>
    </row>
    <row r="44" spans="1:5" x14ac:dyDescent="0.2">
      <c r="A44" s="22" t="s">
        <v>20</v>
      </c>
      <c r="B44" s="22" t="s">
        <v>82</v>
      </c>
      <c r="C44" s="42" t="s">
        <v>82</v>
      </c>
      <c r="D44" s="25">
        <v>378</v>
      </c>
      <c r="E44" s="22" t="str">
        <f>[1]Sheet1!E28</f>
        <v>3232 Usluge tekućeg i investicijskog održavanja</v>
      </c>
    </row>
    <row r="45" spans="1:5" x14ac:dyDescent="0.2">
      <c r="A45" s="22" t="s">
        <v>24</v>
      </c>
      <c r="B45" s="22" t="s">
        <v>43</v>
      </c>
      <c r="C45" s="42" t="s">
        <v>84</v>
      </c>
      <c r="D45" s="25">
        <v>18362.5</v>
      </c>
      <c r="E45" s="22" t="str">
        <f>[1]Sheet1!E29</f>
        <v>3232 Usluge tekućeg i investicijskog održavanja</v>
      </c>
    </row>
    <row r="46" spans="1:5" x14ac:dyDescent="0.2">
      <c r="A46" s="22" t="s">
        <v>153</v>
      </c>
      <c r="B46" s="22" t="s">
        <v>82</v>
      </c>
      <c r="C46" s="42" t="s">
        <v>82</v>
      </c>
      <c r="D46" s="25">
        <v>2500</v>
      </c>
      <c r="E46" s="22" t="str">
        <f>[1]Sheet1!E30</f>
        <v>3232 Usluge tekućeg i investicijskog održavanja</v>
      </c>
    </row>
    <row r="47" spans="1:5" x14ac:dyDescent="0.2">
      <c r="A47" s="22" t="s">
        <v>154</v>
      </c>
      <c r="B47" s="22" t="s">
        <v>123</v>
      </c>
      <c r="C47" s="42" t="s">
        <v>177</v>
      </c>
      <c r="D47" s="25">
        <v>79891.08</v>
      </c>
      <c r="E47" s="22" t="str">
        <f>[1]Sheet1!E31</f>
        <v>3232 Usluge tekućeg i investicijskog održavanja</v>
      </c>
    </row>
    <row r="48" spans="1:5" x14ac:dyDescent="0.2">
      <c r="A48" s="22" t="s">
        <v>155</v>
      </c>
      <c r="B48" s="22" t="s">
        <v>124</v>
      </c>
      <c r="C48" s="42" t="s">
        <v>84</v>
      </c>
      <c r="D48" s="25">
        <v>19500</v>
      </c>
      <c r="E48" s="22" t="str">
        <f>[1]Sheet1!E32</f>
        <v>3232 Usluge tekućeg i investicijskog održavanja</v>
      </c>
    </row>
    <row r="49" spans="1:5" x14ac:dyDescent="0.2">
      <c r="A49" s="22" t="s">
        <v>156</v>
      </c>
      <c r="B49" s="22" t="s">
        <v>125</v>
      </c>
      <c r="C49" s="42" t="s">
        <v>178</v>
      </c>
      <c r="D49" s="25">
        <v>60</v>
      </c>
      <c r="E49" s="22" t="str">
        <f>[1]Sheet1!E33</f>
        <v>3232 Usluge tekućeg i investicijskog održavanja</v>
      </c>
    </row>
    <row r="50" spans="1:5" x14ac:dyDescent="0.2">
      <c r="A50" s="22" t="s">
        <v>58</v>
      </c>
      <c r="B50" s="22" t="s">
        <v>67</v>
      </c>
      <c r="C50" s="42" t="s">
        <v>84</v>
      </c>
      <c r="D50" s="25">
        <v>625</v>
      </c>
      <c r="E50" s="22" t="str">
        <f>[1]Sheet1!E34</f>
        <v>3232 Usluge tekućeg i investicijskog održavanja</v>
      </c>
    </row>
    <row r="51" spans="1:5" x14ac:dyDescent="0.2">
      <c r="A51" s="22" t="s">
        <v>59</v>
      </c>
      <c r="B51" s="22" t="s">
        <v>68</v>
      </c>
      <c r="C51" s="42" t="s">
        <v>87</v>
      </c>
      <c r="D51" s="25">
        <v>1903.75</v>
      </c>
      <c r="E51" s="22" t="str">
        <f>[1]Sheet1!E35</f>
        <v>3232 Usluge tekućeg i investicijskog održavanja</v>
      </c>
    </row>
    <row r="52" spans="1:5" x14ac:dyDescent="0.2">
      <c r="A52" s="22" t="s">
        <v>101</v>
      </c>
      <c r="B52" s="22" t="s">
        <v>93</v>
      </c>
      <c r="C52" s="42" t="s">
        <v>84</v>
      </c>
      <c r="D52" s="25">
        <v>3673.78</v>
      </c>
      <c r="E52" s="22" t="str">
        <f>[1]Sheet1!E36</f>
        <v>3232 Usluge tekućeg i investicijskog održavanja</v>
      </c>
    </row>
    <row r="53" spans="1:5" x14ac:dyDescent="0.2">
      <c r="A53" s="22" t="s">
        <v>157</v>
      </c>
      <c r="B53" s="22" t="s">
        <v>126</v>
      </c>
      <c r="C53" s="42" t="s">
        <v>84</v>
      </c>
      <c r="D53" s="25">
        <v>8475</v>
      </c>
      <c r="E53" s="22" t="str">
        <f>[1]Sheet1!E37</f>
        <v>3232 Usluge tekućeg i investicijskog održavanja</v>
      </c>
    </row>
    <row r="54" spans="1:5" x14ac:dyDescent="0.2">
      <c r="A54" s="22" t="s">
        <v>148</v>
      </c>
      <c r="B54" s="22" t="s">
        <v>118</v>
      </c>
      <c r="C54" s="42" t="s">
        <v>84</v>
      </c>
      <c r="D54" s="25">
        <v>5028.84</v>
      </c>
      <c r="E54" s="22" t="str">
        <f>[1]Sheet1!E38</f>
        <v>3232 Usluge tekućeg i investicijskog održavanja</v>
      </c>
    </row>
    <row r="55" spans="1:5" x14ac:dyDescent="0.2">
      <c r="A55" s="22" t="s">
        <v>158</v>
      </c>
      <c r="B55" s="22" t="s">
        <v>82</v>
      </c>
      <c r="C55" s="42" t="s">
        <v>82</v>
      </c>
      <c r="D55" s="25">
        <v>17</v>
      </c>
      <c r="E55" s="22" t="str">
        <f>[1]Sheet1!E39</f>
        <v>3232 Usluge tekućeg i investicijskog održavanja</v>
      </c>
    </row>
    <row r="56" spans="1:5" ht="13.5" thickBot="1" x14ac:dyDescent="0.25">
      <c r="A56" s="23" t="s">
        <v>98</v>
      </c>
      <c r="B56" s="23" t="s">
        <v>82</v>
      </c>
      <c r="C56" s="39" t="s">
        <v>82</v>
      </c>
      <c r="D56" s="26">
        <v>20</v>
      </c>
      <c r="E56" s="23" t="str">
        <f>[1]Sheet1!E40</f>
        <v>3232 Usluge tekućeg i investicijskog održavanja</v>
      </c>
    </row>
    <row r="57" spans="1:5" x14ac:dyDescent="0.2">
      <c r="A57" s="20" t="s">
        <v>159</v>
      </c>
      <c r="B57" s="20" t="s">
        <v>82</v>
      </c>
      <c r="C57" s="38" t="s">
        <v>82</v>
      </c>
      <c r="D57" s="24">
        <v>2639</v>
      </c>
      <c r="E57" s="20" t="str">
        <f>[1]Sheet1!E41</f>
        <v>3233 Usluge promidžbe i informiranja</v>
      </c>
    </row>
    <row r="58" spans="1:5" x14ac:dyDescent="0.2">
      <c r="A58" s="22" t="s">
        <v>28</v>
      </c>
      <c r="B58" s="22" t="s">
        <v>47</v>
      </c>
      <c r="C58" s="42" t="s">
        <v>84</v>
      </c>
      <c r="D58" s="25">
        <v>995.4</v>
      </c>
      <c r="E58" s="22" t="str">
        <f>[1]Sheet1!E42</f>
        <v>3233 Usluge promidžbe i informiranja</v>
      </c>
    </row>
    <row r="59" spans="1:5" x14ac:dyDescent="0.2">
      <c r="A59" s="22" t="s">
        <v>27</v>
      </c>
      <c r="B59" s="22" t="s">
        <v>46</v>
      </c>
      <c r="C59" s="42" t="s">
        <v>83</v>
      </c>
      <c r="D59" s="25">
        <v>68.510000000000005</v>
      </c>
      <c r="E59" s="22" t="str">
        <f>[1]Sheet1!E43</f>
        <v>3233 Usluge promidžbe i informiranja</v>
      </c>
    </row>
    <row r="60" spans="1:5" x14ac:dyDescent="0.2">
      <c r="A60" s="22" t="s">
        <v>160</v>
      </c>
      <c r="B60" s="22" t="s">
        <v>127</v>
      </c>
      <c r="C60" s="42" t="s">
        <v>84</v>
      </c>
      <c r="D60" s="25">
        <v>2790</v>
      </c>
      <c r="E60" s="22" t="str">
        <f>[1]Sheet1!E44</f>
        <v>3233 Usluge promidžbe i informiranja</v>
      </c>
    </row>
    <row r="61" spans="1:5" x14ac:dyDescent="0.2">
      <c r="A61" s="22" t="s">
        <v>161</v>
      </c>
      <c r="B61" s="22" t="s">
        <v>104</v>
      </c>
      <c r="C61" s="42" t="s">
        <v>104</v>
      </c>
      <c r="D61" s="25">
        <v>13002.33</v>
      </c>
      <c r="E61" s="22" t="str">
        <f>[1]Sheet1!E45</f>
        <v>3233 Usluge promidžbe i informiranja</v>
      </c>
    </row>
    <row r="62" spans="1:5" x14ac:dyDescent="0.2">
      <c r="A62" s="22" t="s">
        <v>57</v>
      </c>
      <c r="B62" s="22" t="s">
        <v>66</v>
      </c>
      <c r="C62" s="42" t="s">
        <v>84</v>
      </c>
      <c r="D62" s="25">
        <v>518.75</v>
      </c>
      <c r="E62" s="22" t="str">
        <f>[1]Sheet1!E46</f>
        <v>3233 Usluge promidžbe i informiranja</v>
      </c>
    </row>
    <row r="63" spans="1:5" ht="13.5" thickBot="1" x14ac:dyDescent="0.25">
      <c r="A63" s="23" t="s">
        <v>79</v>
      </c>
      <c r="B63" s="23" t="s">
        <v>75</v>
      </c>
      <c r="C63" s="39" t="s">
        <v>84</v>
      </c>
      <c r="D63" s="26">
        <v>1057.1400000000001</v>
      </c>
      <c r="E63" s="23" t="str">
        <f>[1]Sheet1!E47</f>
        <v>3233 Usluge promidžbe i informiranja</v>
      </c>
    </row>
    <row r="64" spans="1:5" x14ac:dyDescent="0.2">
      <c r="A64" s="20" t="s">
        <v>29</v>
      </c>
      <c r="B64" s="20" t="s">
        <v>48</v>
      </c>
      <c r="C64" s="38" t="s">
        <v>84</v>
      </c>
      <c r="D64" s="24">
        <v>8025.7</v>
      </c>
      <c r="E64" s="20" t="str">
        <f>[1]Sheet1!E49</f>
        <v>3234  Komunalne usluge</v>
      </c>
    </row>
    <row r="65" spans="1:6" x14ac:dyDescent="0.2">
      <c r="A65" s="22" t="s">
        <v>162</v>
      </c>
      <c r="B65" s="22" t="s">
        <v>128</v>
      </c>
      <c r="C65" s="42" t="s">
        <v>84</v>
      </c>
      <c r="D65" s="25">
        <v>1140.56</v>
      </c>
      <c r="E65" s="22" t="str">
        <f>[1]Sheet1!E50</f>
        <v>3234  Komunalne usluge</v>
      </c>
    </row>
    <row r="66" spans="1:6" x14ac:dyDescent="0.2">
      <c r="A66" s="22" t="s">
        <v>30</v>
      </c>
      <c r="B66" s="22" t="s">
        <v>49</v>
      </c>
      <c r="C66" s="42" t="s">
        <v>84</v>
      </c>
      <c r="D66" s="25">
        <v>7330.39</v>
      </c>
      <c r="E66" s="22" t="str">
        <f>[1]Sheet1!E49</f>
        <v>3234  Komunalne usluge</v>
      </c>
    </row>
    <row r="67" spans="1:6" ht="13.5" thickBot="1" x14ac:dyDescent="0.25">
      <c r="A67" s="23" t="s">
        <v>163</v>
      </c>
      <c r="B67" s="23" t="s">
        <v>129</v>
      </c>
      <c r="C67" s="39" t="s">
        <v>84</v>
      </c>
      <c r="D67" s="26">
        <v>942.5</v>
      </c>
      <c r="E67" s="22" t="str">
        <f>[1]Sheet1!E50</f>
        <v>3234  Komunalne usluge</v>
      </c>
    </row>
    <row r="68" spans="1:6" x14ac:dyDescent="0.2">
      <c r="A68" s="20" t="s">
        <v>31</v>
      </c>
      <c r="B68" s="20" t="s">
        <v>50</v>
      </c>
      <c r="C68" s="38" t="s">
        <v>84</v>
      </c>
      <c r="D68" s="35">
        <v>3596.68</v>
      </c>
      <c r="E68" s="20" t="str">
        <f>[1]Sheet1!E51</f>
        <v>3237  Intelektualne i osobne usluge</v>
      </c>
    </row>
    <row r="69" spans="1:6" x14ac:dyDescent="0.2">
      <c r="A69" s="22" t="s">
        <v>32</v>
      </c>
      <c r="B69" s="22" t="s">
        <v>51</v>
      </c>
      <c r="C69" s="42" t="s">
        <v>84</v>
      </c>
      <c r="D69" s="37">
        <v>4013.2</v>
      </c>
      <c r="E69" s="22" t="str">
        <f>[1]Sheet1!E51</f>
        <v>3237  Intelektualne i osobne usluge</v>
      </c>
    </row>
    <row r="70" spans="1:6" x14ac:dyDescent="0.2">
      <c r="A70" s="22" t="s">
        <v>58</v>
      </c>
      <c r="B70" s="22" t="s">
        <v>67</v>
      </c>
      <c r="C70" s="42" t="s">
        <v>84</v>
      </c>
      <c r="D70" s="37">
        <v>1000</v>
      </c>
      <c r="E70" s="22" t="str">
        <f>[1]Sheet1!E52</f>
        <v>3237  Intelektualne i osobne usluge</v>
      </c>
    </row>
    <row r="71" spans="1:6" x14ac:dyDescent="0.2">
      <c r="A71" s="22" t="s">
        <v>164</v>
      </c>
      <c r="B71" s="22" t="s">
        <v>82</v>
      </c>
      <c r="C71" s="42" t="s">
        <v>82</v>
      </c>
      <c r="D71" s="37">
        <v>2600</v>
      </c>
      <c r="E71" s="22" t="str">
        <f>[1]Sheet1!E53</f>
        <v>3237  Intelektualne i osobne usluge</v>
      </c>
    </row>
    <row r="72" spans="1:6" x14ac:dyDescent="0.2">
      <c r="A72" s="22" t="s">
        <v>165</v>
      </c>
      <c r="B72" s="22" t="s">
        <v>130</v>
      </c>
      <c r="C72" s="42" t="s">
        <v>83</v>
      </c>
      <c r="D72" s="37">
        <v>2500</v>
      </c>
      <c r="E72" s="22" t="str">
        <f>[1]Sheet1!E54</f>
        <v>3237  Intelektualne i osobne usluge</v>
      </c>
    </row>
    <row r="73" spans="1:6" x14ac:dyDescent="0.2">
      <c r="A73" s="22" t="s">
        <v>100</v>
      </c>
      <c r="B73" s="22" t="s">
        <v>82</v>
      </c>
      <c r="C73" s="42" t="s">
        <v>82</v>
      </c>
      <c r="D73" s="37">
        <v>4400</v>
      </c>
      <c r="E73" s="22" t="str">
        <f>[1]Sheet1!E55</f>
        <v>3237  Intelektualne i osobne usluge</v>
      </c>
      <c r="F73" s="6"/>
    </row>
    <row r="74" spans="1:6" x14ac:dyDescent="0.2">
      <c r="A74" s="22" t="s">
        <v>58</v>
      </c>
      <c r="B74" s="22" t="s">
        <v>67</v>
      </c>
      <c r="C74" s="42" t="s">
        <v>84</v>
      </c>
      <c r="D74" s="37">
        <v>1200</v>
      </c>
      <c r="E74" s="22" t="str">
        <f>[1]Sheet1!E56</f>
        <v>3237  Intelektualne i osobne usluge</v>
      </c>
      <c r="F74" s="6"/>
    </row>
    <row r="75" spans="1:6" ht="13.5" thickBot="1" x14ac:dyDescent="0.25">
      <c r="A75" s="23" t="s">
        <v>60</v>
      </c>
      <c r="B75" s="23" t="s">
        <v>69</v>
      </c>
      <c r="C75" s="39" t="s">
        <v>84</v>
      </c>
      <c r="D75" s="36">
        <v>1512.5</v>
      </c>
      <c r="E75" s="23" t="str">
        <f>[1]Sheet1!E57</f>
        <v>3237  Intelektualne i osobne usluge</v>
      </c>
      <c r="F75" s="1"/>
    </row>
    <row r="76" spans="1:6" x14ac:dyDescent="0.2">
      <c r="A76" s="20" t="s">
        <v>20</v>
      </c>
      <c r="B76" s="20" t="s">
        <v>82</v>
      </c>
      <c r="C76" s="38" t="s">
        <v>82</v>
      </c>
      <c r="D76" s="24">
        <v>581.25</v>
      </c>
      <c r="E76" s="20" t="str">
        <f>[1]Sheet1!E58</f>
        <v>3238  Računalne usluge</v>
      </c>
    </row>
    <row r="77" spans="1:6" ht="13.5" thickBot="1" x14ac:dyDescent="0.25">
      <c r="A77" s="22" t="s">
        <v>57</v>
      </c>
      <c r="B77" s="22" t="s">
        <v>66</v>
      </c>
      <c r="C77" s="42" t="s">
        <v>84</v>
      </c>
      <c r="D77" s="26">
        <v>1948.75</v>
      </c>
      <c r="E77" s="23" t="str">
        <f>[1]Sheet1!E59</f>
        <v>3238  Računalne usluge</v>
      </c>
    </row>
    <row r="78" spans="1:6" x14ac:dyDescent="0.2">
      <c r="A78" s="20" t="s">
        <v>162</v>
      </c>
      <c r="B78" s="20" t="s">
        <v>128</v>
      </c>
      <c r="C78" s="38" t="s">
        <v>84</v>
      </c>
      <c r="D78" s="28">
        <v>2877.29</v>
      </c>
      <c r="E78" s="20" t="str">
        <f>[1]Sheet1!E60</f>
        <v>3239 Ostale usluge</v>
      </c>
    </row>
    <row r="79" spans="1:6" x14ac:dyDescent="0.2">
      <c r="A79" s="22" t="s">
        <v>33</v>
      </c>
      <c r="B79" s="22" t="s">
        <v>82</v>
      </c>
      <c r="C79" s="42" t="s">
        <v>82</v>
      </c>
      <c r="D79" s="29">
        <v>4822.91</v>
      </c>
      <c r="E79" s="22" t="str">
        <f>[1]Sheet1!E60</f>
        <v>3239 Ostale usluge</v>
      </c>
    </row>
    <row r="80" spans="1:6" x14ac:dyDescent="0.2">
      <c r="A80" s="22" t="s">
        <v>80</v>
      </c>
      <c r="B80" s="22" t="s">
        <v>76</v>
      </c>
      <c r="C80" s="42" t="s">
        <v>88</v>
      </c>
      <c r="D80" s="29">
        <v>4249.49</v>
      </c>
      <c r="E80" s="22" t="str">
        <f>[1]Sheet1!E61</f>
        <v>3239 Ostale usluge</v>
      </c>
    </row>
    <row r="81" spans="1:5" ht="13.5" thickBot="1" x14ac:dyDescent="0.25">
      <c r="A81" s="23" t="s">
        <v>61</v>
      </c>
      <c r="B81" s="23" t="s">
        <v>70</v>
      </c>
      <c r="C81" s="39" t="s">
        <v>89</v>
      </c>
      <c r="D81" s="30">
        <v>15768</v>
      </c>
      <c r="E81" s="23" t="str">
        <f>[1]Sheet1!E62</f>
        <v>3239 Ostale usluge</v>
      </c>
    </row>
    <row r="82" spans="1:5" x14ac:dyDescent="0.2">
      <c r="A82" s="20" t="s">
        <v>166</v>
      </c>
      <c r="B82" s="20" t="s">
        <v>131</v>
      </c>
      <c r="C82" s="38" t="s">
        <v>83</v>
      </c>
      <c r="D82" s="24">
        <v>2732.86</v>
      </c>
      <c r="E82" s="20" t="s">
        <v>179</v>
      </c>
    </row>
    <row r="83" spans="1:5" ht="13.5" thickBot="1" x14ac:dyDescent="0.25">
      <c r="A83" s="23" t="s">
        <v>167</v>
      </c>
      <c r="B83" s="23" t="s">
        <v>132</v>
      </c>
      <c r="C83" s="39" t="s">
        <v>83</v>
      </c>
      <c r="D83" s="26">
        <v>1969.82</v>
      </c>
      <c r="E83" s="23" t="s">
        <v>179</v>
      </c>
    </row>
    <row r="84" spans="1:5" x14ac:dyDescent="0.2">
      <c r="A84" s="20" t="s">
        <v>168</v>
      </c>
      <c r="B84" s="20" t="s">
        <v>133</v>
      </c>
      <c r="C84" s="38" t="s">
        <v>83</v>
      </c>
      <c r="D84" s="24">
        <v>791.35</v>
      </c>
      <c r="E84" s="20" t="str">
        <f>[1]Sheet1!E63</f>
        <v>3293 Reprezentacija</v>
      </c>
    </row>
    <row r="85" spans="1:5" x14ac:dyDescent="0.2">
      <c r="A85" s="22" t="s">
        <v>169</v>
      </c>
      <c r="B85" s="22" t="s">
        <v>134</v>
      </c>
      <c r="C85" s="42" t="s">
        <v>83</v>
      </c>
      <c r="D85" s="25">
        <v>2270</v>
      </c>
      <c r="E85" s="22" t="str">
        <f>[1]Sheet1!E64</f>
        <v>3293 Reprezentacija</v>
      </c>
    </row>
    <row r="86" spans="1:5" x14ac:dyDescent="0.2">
      <c r="A86" s="22" t="s">
        <v>170</v>
      </c>
      <c r="B86" s="22" t="s">
        <v>135</v>
      </c>
      <c r="C86" s="42" t="s">
        <v>84</v>
      </c>
      <c r="D86" s="25">
        <v>323.3</v>
      </c>
      <c r="E86" s="22" t="str">
        <f>[1]Sheet1!E65</f>
        <v>3293 Reprezentacija</v>
      </c>
    </row>
    <row r="87" spans="1:5" x14ac:dyDescent="0.2">
      <c r="A87" s="22" t="s">
        <v>171</v>
      </c>
      <c r="B87" s="22" t="s">
        <v>136</v>
      </c>
      <c r="C87" s="42" t="s">
        <v>84</v>
      </c>
      <c r="D87" s="25">
        <v>3150</v>
      </c>
      <c r="E87" s="22" t="str">
        <f>[1]Sheet1!E66</f>
        <v>3293 Reprezentacija</v>
      </c>
    </row>
    <row r="88" spans="1:5" ht="13.5" thickBot="1" x14ac:dyDescent="0.25">
      <c r="A88" s="31" t="s">
        <v>172</v>
      </c>
      <c r="B88" s="23" t="s">
        <v>82</v>
      </c>
      <c r="C88" s="39" t="s">
        <v>82</v>
      </c>
      <c r="D88" s="26">
        <v>100</v>
      </c>
      <c r="E88" s="23" t="str">
        <f>[1]Sheet1!E67</f>
        <v>3293 Reprezentacija</v>
      </c>
    </row>
    <row r="89" spans="1:5" x14ac:dyDescent="0.2">
      <c r="A89" s="20" t="s">
        <v>17</v>
      </c>
      <c r="B89" s="20" t="s">
        <v>37</v>
      </c>
      <c r="C89" s="38" t="s">
        <v>83</v>
      </c>
      <c r="D89" s="24">
        <v>7.95</v>
      </c>
      <c r="E89" s="20" t="str">
        <f>[1]Sheet1!E68</f>
        <v>3295  Pristojbe i naknade</v>
      </c>
    </row>
    <row r="90" spans="1:5" x14ac:dyDescent="0.2">
      <c r="A90" s="22" t="s">
        <v>173</v>
      </c>
      <c r="B90" s="22"/>
      <c r="C90" s="42" t="s">
        <v>83</v>
      </c>
      <c r="D90" s="25">
        <v>1489.64</v>
      </c>
      <c r="E90" s="22" t="str">
        <f>[1]Sheet1!E68</f>
        <v>3295  Pristojbe i naknade</v>
      </c>
    </row>
    <row r="91" spans="1:5" x14ac:dyDescent="0.2">
      <c r="A91" s="22" t="s">
        <v>62</v>
      </c>
      <c r="B91" s="22" t="s">
        <v>71</v>
      </c>
      <c r="C91" s="42" t="s">
        <v>83</v>
      </c>
      <c r="D91" s="25">
        <v>138.06</v>
      </c>
      <c r="E91" s="22" t="str">
        <f>[1]Sheet1!E69</f>
        <v>3295  Pristojbe i naknade</v>
      </c>
    </row>
    <row r="92" spans="1:5" ht="13.5" thickBot="1" x14ac:dyDescent="0.25">
      <c r="A92" s="23" t="s">
        <v>174</v>
      </c>
      <c r="B92" s="23" t="s">
        <v>82</v>
      </c>
      <c r="C92" s="39" t="s">
        <v>82</v>
      </c>
      <c r="D92" s="26">
        <v>12.66</v>
      </c>
      <c r="E92" s="23" t="str">
        <f>[1]Sheet1!E70</f>
        <v>3295  Pristojbe i naknade</v>
      </c>
    </row>
    <row r="93" spans="1:5" ht="13.5" thickBot="1" x14ac:dyDescent="0.25">
      <c r="A93" s="21" t="s">
        <v>34</v>
      </c>
      <c r="B93" s="21" t="s">
        <v>52</v>
      </c>
      <c r="C93" s="43" t="s">
        <v>83</v>
      </c>
      <c r="D93" s="27">
        <v>51.61</v>
      </c>
      <c r="E93" s="21" t="str">
        <f>[1]Sheet1!$E$71</f>
        <v>3431 Bankarske usluge i usluge platnog prometa</v>
      </c>
    </row>
    <row r="94" spans="1:5" x14ac:dyDescent="0.2">
      <c r="A94" s="20" t="s">
        <v>56</v>
      </c>
      <c r="B94" s="20" t="s">
        <v>65</v>
      </c>
      <c r="C94" s="38" t="s">
        <v>83</v>
      </c>
      <c r="D94" s="24">
        <v>7.0000000000000007E-2</v>
      </c>
      <c r="E94" s="20" t="str">
        <f>[1]Sheet1!E72</f>
        <v>3433 Zatezne kamate</v>
      </c>
    </row>
    <row r="95" spans="1:5" ht="13.5" thickBot="1" x14ac:dyDescent="0.25">
      <c r="A95" s="23" t="s">
        <v>29</v>
      </c>
      <c r="B95" s="23" t="s">
        <v>48</v>
      </c>
      <c r="C95" s="39" t="s">
        <v>84</v>
      </c>
      <c r="D95" s="26">
        <v>0.71</v>
      </c>
      <c r="E95" s="23" t="str">
        <f>[1]Sheet1!E73</f>
        <v>3433 Zatezne kamate</v>
      </c>
    </row>
    <row r="96" spans="1:5" ht="13.5" thickBot="1" x14ac:dyDescent="0.25">
      <c r="A96" s="21" t="s">
        <v>24</v>
      </c>
      <c r="B96" s="21" t="s">
        <v>43</v>
      </c>
      <c r="C96" s="43" t="s">
        <v>84</v>
      </c>
      <c r="D96" s="27">
        <v>31800</v>
      </c>
      <c r="E96" s="21" t="s">
        <v>180</v>
      </c>
    </row>
    <row r="97" spans="1:7" x14ac:dyDescent="0.2">
      <c r="A97" s="20" t="s">
        <v>25</v>
      </c>
      <c r="B97" s="20" t="s">
        <v>44</v>
      </c>
      <c r="C97" s="38" t="s">
        <v>84</v>
      </c>
      <c r="D97" s="24">
        <v>7500</v>
      </c>
      <c r="E97" s="20" t="str">
        <f>[1]Sheet1!E74</f>
        <v>4214 Ostali građevinski objekti</v>
      </c>
    </row>
    <row r="98" spans="1:7" x14ac:dyDescent="0.2">
      <c r="A98" s="22" t="s">
        <v>23</v>
      </c>
      <c r="B98" s="22" t="s">
        <v>42</v>
      </c>
      <c r="C98" s="42" t="s">
        <v>86</v>
      </c>
      <c r="D98" s="25">
        <v>141066.09</v>
      </c>
      <c r="E98" s="22" t="str">
        <f>[1]Sheet1!E75</f>
        <v>4214 Ostali građevinski objekti</v>
      </c>
    </row>
    <row r="99" spans="1:7" x14ac:dyDescent="0.2">
      <c r="A99" s="22" t="s">
        <v>101</v>
      </c>
      <c r="B99" s="22" t="s">
        <v>93</v>
      </c>
      <c r="C99" s="42" t="s">
        <v>84</v>
      </c>
      <c r="D99" s="25">
        <v>9850</v>
      </c>
      <c r="E99" s="22" t="str">
        <f>[1]Sheet1!E76</f>
        <v>4214 Ostali građevinski objekti</v>
      </c>
    </row>
    <row r="100" spans="1:7" x14ac:dyDescent="0.2">
      <c r="A100" s="22" t="s">
        <v>36</v>
      </c>
      <c r="B100" s="22" t="s">
        <v>54</v>
      </c>
      <c r="C100" s="42" t="s">
        <v>83</v>
      </c>
      <c r="D100" s="25">
        <v>10275.299999999999</v>
      </c>
      <c r="E100" s="22" t="str">
        <f>[1]Sheet1!E77</f>
        <v>4214 Ostali građevinski objekti</v>
      </c>
    </row>
    <row r="101" spans="1:7" x14ac:dyDescent="0.2">
      <c r="A101" s="22" t="s">
        <v>81</v>
      </c>
      <c r="B101" s="22" t="s">
        <v>77</v>
      </c>
      <c r="C101" s="42" t="s">
        <v>84</v>
      </c>
      <c r="D101" s="25">
        <v>987.5</v>
      </c>
      <c r="E101" s="22" t="str">
        <f>[1]Sheet1!E78</f>
        <v>4214 Ostali građevinski objekti</v>
      </c>
    </row>
    <row r="102" spans="1:7" x14ac:dyDescent="0.2">
      <c r="A102" s="22" t="s">
        <v>35</v>
      </c>
      <c r="B102" s="22" t="s">
        <v>53</v>
      </c>
      <c r="C102" s="42" t="s">
        <v>84</v>
      </c>
      <c r="D102" s="25">
        <v>2600</v>
      </c>
      <c r="E102" s="22" t="str">
        <f>[1]Sheet1!E79</f>
        <v>4214 Ostali građevinski objekti</v>
      </c>
    </row>
    <row r="103" spans="1:7" x14ac:dyDescent="0.2">
      <c r="A103" s="22" t="s">
        <v>63</v>
      </c>
      <c r="B103" s="22" t="s">
        <v>72</v>
      </c>
      <c r="C103" s="42" t="s">
        <v>83</v>
      </c>
      <c r="D103" s="25">
        <v>1025.74</v>
      </c>
      <c r="E103" s="22" t="str">
        <f>[1]Sheet1!E80</f>
        <v>4214 Ostali građevinski objekti</v>
      </c>
    </row>
    <row r="104" spans="1:7" ht="13.5" thickBot="1" x14ac:dyDescent="0.25">
      <c r="A104" s="22" t="s">
        <v>102</v>
      </c>
      <c r="B104" s="22" t="s">
        <v>94</v>
      </c>
      <c r="C104" s="42" t="s">
        <v>84</v>
      </c>
      <c r="D104" s="25">
        <v>320142.86</v>
      </c>
      <c r="E104" s="22" t="str">
        <f>[1]Sheet1!E81</f>
        <v>4214 Ostali građevinski objekti</v>
      </c>
    </row>
    <row r="105" spans="1:7" ht="13.5" thickBot="1" x14ac:dyDescent="0.25">
      <c r="A105" s="23" t="s">
        <v>20</v>
      </c>
      <c r="B105" s="21" t="s">
        <v>82</v>
      </c>
      <c r="C105" s="43" t="s">
        <v>82</v>
      </c>
      <c r="D105" s="27">
        <v>1037.5</v>
      </c>
      <c r="E105" s="21" t="s">
        <v>181</v>
      </c>
    </row>
    <row r="106" spans="1:7" ht="16.5" thickBot="1" x14ac:dyDescent="0.3">
      <c r="A106" s="32" t="s">
        <v>13</v>
      </c>
      <c r="B106" s="33"/>
      <c r="C106" s="34"/>
      <c r="D106" s="46">
        <f>SUM(D6:D105)</f>
        <v>1435652.29</v>
      </c>
      <c r="E106" s="47"/>
      <c r="G106" s="1"/>
    </row>
    <row r="107" spans="1:7" x14ac:dyDescent="0.2">
      <c r="E107" s="7"/>
    </row>
    <row r="113" spans="1:9" x14ac:dyDescent="0.2">
      <c r="B113" s="18" t="s">
        <v>5</v>
      </c>
      <c r="C113" s="18"/>
      <c r="D113" s="18"/>
      <c r="E113" s="18"/>
    </row>
    <row r="114" spans="1:9" x14ac:dyDescent="0.2">
      <c r="A114" s="18" t="s">
        <v>175</v>
      </c>
    </row>
    <row r="115" spans="1:9" x14ac:dyDescent="0.2">
      <c r="D115" t="s">
        <v>4</v>
      </c>
      <c r="I115" s="7"/>
    </row>
    <row r="116" spans="1:9" x14ac:dyDescent="0.2">
      <c r="A116" s="15" t="s">
        <v>6</v>
      </c>
      <c r="B116" s="15" t="s">
        <v>73</v>
      </c>
      <c r="C116" s="15" t="s">
        <v>2</v>
      </c>
      <c r="D116" s="15"/>
      <c r="G116" s="6"/>
      <c r="I116" s="7"/>
    </row>
    <row r="117" spans="1:9" x14ac:dyDescent="0.2">
      <c r="A117" s="44" t="s">
        <v>0</v>
      </c>
      <c r="B117" s="6">
        <v>129507.99</v>
      </c>
      <c r="C117" s="11" t="s">
        <v>7</v>
      </c>
      <c r="D117" s="11"/>
      <c r="G117" s="7"/>
      <c r="H117" s="6"/>
    </row>
    <row r="118" spans="1:9" x14ac:dyDescent="0.2">
      <c r="A118" s="45"/>
      <c r="B118" s="6">
        <v>21368.82</v>
      </c>
      <c r="C118" s="11" t="s">
        <v>8</v>
      </c>
      <c r="D118" s="11"/>
      <c r="G118" s="7"/>
    </row>
    <row r="119" spans="1:9" x14ac:dyDescent="0.2">
      <c r="A119" s="45"/>
      <c r="B119" s="1">
        <v>19305.73</v>
      </c>
      <c r="C119" s="11" t="s">
        <v>9</v>
      </c>
      <c r="D119" s="11"/>
      <c r="F119" s="6"/>
      <c r="G119" s="7"/>
    </row>
    <row r="120" spans="1:9" x14ac:dyDescent="0.2">
      <c r="A120" s="45"/>
      <c r="B120" s="6">
        <v>3081</v>
      </c>
      <c r="C120" s="11" t="s">
        <v>10</v>
      </c>
      <c r="D120" s="14"/>
      <c r="F120" s="6"/>
      <c r="G120" s="7"/>
    </row>
    <row r="121" spans="1:9" x14ac:dyDescent="0.2">
      <c r="A121" s="45"/>
      <c r="B121" s="12">
        <v>2841.97</v>
      </c>
      <c r="C121" s="16" t="s">
        <v>11</v>
      </c>
      <c r="D121" s="11"/>
      <c r="G121" s="7"/>
    </row>
    <row r="122" spans="1:9" ht="13.5" thickBot="1" x14ac:dyDescent="0.25">
      <c r="A122" s="45"/>
      <c r="B122" s="6">
        <v>546</v>
      </c>
      <c r="C122" s="14" t="s">
        <v>12</v>
      </c>
      <c r="D122" s="17"/>
      <c r="F122" s="6"/>
      <c r="G122" s="7"/>
    </row>
    <row r="123" spans="1:9" ht="13.5" thickBot="1" x14ac:dyDescent="0.25">
      <c r="A123" s="19" t="s">
        <v>13</v>
      </c>
      <c r="B123" s="48">
        <v>176651.51</v>
      </c>
      <c r="C123" s="49"/>
      <c r="D123" s="50"/>
      <c r="F123" s="1"/>
      <c r="H123" s="6"/>
      <c r="I123" s="7"/>
    </row>
    <row r="124" spans="1:9" x14ac:dyDescent="0.2">
      <c r="B124" s="1"/>
      <c r="H124" s="6"/>
      <c r="I124" s="7"/>
    </row>
    <row r="125" spans="1:9" x14ac:dyDescent="0.2">
      <c r="I125" s="7"/>
    </row>
    <row r="126" spans="1:9" x14ac:dyDescent="0.2">
      <c r="I126" s="7"/>
    </row>
    <row r="127" spans="1:9" x14ac:dyDescent="0.2">
      <c r="I127" s="7"/>
    </row>
    <row r="128" spans="1:9" x14ac:dyDescent="0.2">
      <c r="I128" s="7"/>
    </row>
    <row r="129" spans="8:11" x14ac:dyDescent="0.2">
      <c r="I129" s="7"/>
      <c r="J129" s="6"/>
    </row>
    <row r="130" spans="8:11" x14ac:dyDescent="0.2">
      <c r="I130" s="7"/>
      <c r="J130" s="6"/>
    </row>
    <row r="131" spans="8:11" x14ac:dyDescent="0.2">
      <c r="I131" s="7"/>
      <c r="J131" s="6"/>
    </row>
    <row r="132" spans="8:11" x14ac:dyDescent="0.2">
      <c r="I132" s="7"/>
      <c r="J132" s="6"/>
    </row>
    <row r="133" spans="8:11" x14ac:dyDescent="0.2">
      <c r="I133" s="7"/>
      <c r="J133" s="6"/>
    </row>
    <row r="134" spans="8:11" x14ac:dyDescent="0.2">
      <c r="I134" s="7"/>
      <c r="J134" s="1"/>
    </row>
    <row r="135" spans="8:11" x14ac:dyDescent="0.2">
      <c r="H135" s="6"/>
      <c r="I135" s="7"/>
    </row>
    <row r="136" spans="8:11" x14ac:dyDescent="0.2">
      <c r="H136" s="1"/>
      <c r="I136" s="7"/>
      <c r="J136" s="6"/>
    </row>
    <row r="137" spans="8:11" x14ac:dyDescent="0.2">
      <c r="I137" s="7"/>
      <c r="J137" s="6"/>
    </row>
    <row r="138" spans="8:11" x14ac:dyDescent="0.2">
      <c r="I138" s="7"/>
      <c r="J138" s="6"/>
    </row>
    <row r="139" spans="8:11" x14ac:dyDescent="0.2">
      <c r="H139" s="6"/>
      <c r="I139" s="7"/>
      <c r="J139" s="6"/>
    </row>
    <row r="140" spans="8:11" x14ac:dyDescent="0.2">
      <c r="H140" s="6"/>
      <c r="I140" s="7"/>
      <c r="J140" s="6"/>
    </row>
    <row r="141" spans="8:11" x14ac:dyDescent="0.2">
      <c r="H141" s="13"/>
      <c r="I141" s="7"/>
      <c r="J141" s="6"/>
      <c r="K141" s="6"/>
    </row>
    <row r="142" spans="8:11" x14ac:dyDescent="0.2">
      <c r="H142" s="7"/>
      <c r="I142" s="7"/>
      <c r="J142" s="6"/>
      <c r="K142" s="6"/>
    </row>
    <row r="143" spans="8:11" x14ac:dyDescent="0.2">
      <c r="H143" s="7"/>
      <c r="I143" s="7"/>
      <c r="J143" s="13"/>
      <c r="K143" s="6"/>
    </row>
    <row r="144" spans="8:11" x14ac:dyDescent="0.2">
      <c r="H144" s="7"/>
      <c r="I144" s="7"/>
      <c r="J144" s="7"/>
      <c r="K144" s="6"/>
    </row>
    <row r="145" spans="8:11" x14ac:dyDescent="0.2">
      <c r="H145" s="7"/>
      <c r="I145" s="7"/>
      <c r="J145" s="7"/>
      <c r="K145" s="6"/>
    </row>
    <row r="146" spans="8:11" x14ac:dyDescent="0.2">
      <c r="H146" s="7"/>
      <c r="I146" s="7"/>
      <c r="J146" s="7"/>
      <c r="K146" s="6"/>
    </row>
    <row r="147" spans="8:11" x14ac:dyDescent="0.2">
      <c r="H147" s="6"/>
      <c r="I147" s="7"/>
    </row>
    <row r="148" spans="8:11" x14ac:dyDescent="0.2">
      <c r="H148" s="6"/>
      <c r="I148" s="7"/>
    </row>
    <row r="149" spans="8:11" x14ac:dyDescent="0.2">
      <c r="I149" s="7"/>
    </row>
    <row r="150" spans="8:11" x14ac:dyDescent="0.2">
      <c r="H150" s="6"/>
      <c r="I150" s="7"/>
    </row>
    <row r="151" spans="8:11" x14ac:dyDescent="0.2">
      <c r="H151" s="1"/>
      <c r="I151" s="7"/>
    </row>
    <row r="152" spans="8:11" x14ac:dyDescent="0.2">
      <c r="I152" s="7"/>
    </row>
    <row r="153" spans="8:11" x14ac:dyDescent="0.2">
      <c r="I153" s="7"/>
    </row>
    <row r="154" spans="8:11" x14ac:dyDescent="0.2">
      <c r="H154" s="6"/>
      <c r="I154" s="7"/>
    </row>
    <row r="155" spans="8:11" x14ac:dyDescent="0.2">
      <c r="I155" s="7"/>
    </row>
    <row r="156" spans="8:11" x14ac:dyDescent="0.2">
      <c r="I156" s="7"/>
    </row>
    <row r="157" spans="8:11" x14ac:dyDescent="0.2">
      <c r="I157" s="7"/>
    </row>
    <row r="158" spans="8:11" x14ac:dyDescent="0.2">
      <c r="I158" s="7"/>
    </row>
    <row r="159" spans="8:11" x14ac:dyDescent="0.2">
      <c r="I159" s="7"/>
    </row>
    <row r="160" spans="8:11" x14ac:dyDescent="0.2">
      <c r="I160" s="7"/>
    </row>
    <row r="161" spans="8:9" x14ac:dyDescent="0.2">
      <c r="I161" s="7"/>
    </row>
    <row r="162" spans="8:9" x14ac:dyDescent="0.2">
      <c r="I162" s="7"/>
    </row>
    <row r="163" spans="8:9" x14ac:dyDescent="0.2">
      <c r="I163" s="7"/>
    </row>
    <row r="164" spans="8:9" x14ac:dyDescent="0.2">
      <c r="I164" s="7"/>
    </row>
    <row r="165" spans="8:9" x14ac:dyDescent="0.2">
      <c r="H165" s="6"/>
      <c r="I165" s="7"/>
    </row>
    <row r="166" spans="8:9" x14ac:dyDescent="0.2">
      <c r="H166" s="6"/>
      <c r="I166" s="7"/>
    </row>
    <row r="167" spans="8:9" x14ac:dyDescent="0.2">
      <c r="H167" s="6"/>
      <c r="I167" s="7"/>
    </row>
    <row r="168" spans="8:9" x14ac:dyDescent="0.2">
      <c r="H168" s="1"/>
      <c r="I168" s="7"/>
    </row>
    <row r="169" spans="8:9" x14ac:dyDescent="0.2">
      <c r="I169" s="7"/>
    </row>
    <row r="170" spans="8:9" x14ac:dyDescent="0.2">
      <c r="I170" s="7"/>
    </row>
    <row r="171" spans="8:9" x14ac:dyDescent="0.2">
      <c r="H171" s="6"/>
      <c r="I171" s="7"/>
    </row>
    <row r="172" spans="8:9" x14ac:dyDescent="0.2">
      <c r="H172" s="6"/>
      <c r="I172" s="7"/>
    </row>
    <row r="173" spans="8:9" x14ac:dyDescent="0.2">
      <c r="H173" s="1"/>
      <c r="I173" s="7"/>
    </row>
    <row r="174" spans="8:9" x14ac:dyDescent="0.2">
      <c r="I174" s="7"/>
    </row>
    <row r="175" spans="8:9" x14ac:dyDescent="0.2">
      <c r="I175" s="7"/>
    </row>
    <row r="176" spans="8:9" x14ac:dyDescent="0.2">
      <c r="I176" s="7"/>
    </row>
    <row r="177" spans="9:9" x14ac:dyDescent="0.2">
      <c r="I177" s="7"/>
    </row>
    <row r="178" spans="9:9" x14ac:dyDescent="0.2">
      <c r="I178" s="7"/>
    </row>
    <row r="179" spans="9:9" x14ac:dyDescent="0.2">
      <c r="I179" s="7"/>
    </row>
    <row r="180" spans="9:9" x14ac:dyDescent="0.2">
      <c r="I180" s="7"/>
    </row>
    <row r="181" spans="9:9" x14ac:dyDescent="0.2">
      <c r="I181" s="7"/>
    </row>
    <row r="182" spans="9:9" x14ac:dyDescent="0.2">
      <c r="I182" s="7"/>
    </row>
    <row r="183" spans="9:9" x14ac:dyDescent="0.2">
      <c r="I183" s="7"/>
    </row>
  </sheetData>
  <sortState xmlns:xlrd2="http://schemas.microsoft.com/office/spreadsheetml/2017/richdata2" ref="A2:G161">
    <sortCondition ref="B2:B161"/>
  </sortState>
  <mergeCells count="3">
    <mergeCell ref="A117:A122"/>
    <mergeCell ref="D106:E106"/>
    <mergeCell ref="B123:D123"/>
  </mergeCells>
  <phoneticPr fontId="25" type="noConversion"/>
  <pageMargins left="0.75" right="0.75" top="1" bottom="1" header="0.5" footer="0.5"/>
  <pageSetup paperSize="9" scale="96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CorelPhotoPaint.Image.7" shapeId="1027" r:id="rId4">
          <objectPr defaultSize="0" autoPict="0" r:id="rId5">
            <anchor moveWithCells="1" sizeWithCells="1">
              <from>
                <xdr:col>2</xdr:col>
                <xdr:colOff>0</xdr:colOff>
                <xdr:row>0</xdr:row>
                <xdr:rowOff>0</xdr:rowOff>
              </from>
              <to>
                <xdr:col>2</xdr:col>
                <xdr:colOff>1038225</xdr:colOff>
                <xdr:row>0</xdr:row>
                <xdr:rowOff>133350</xdr:rowOff>
              </to>
            </anchor>
          </objectPr>
        </oleObject>
      </mc:Choice>
      <mc:Fallback>
        <oleObject progId="CorelPhotoPaint.Image.7" shapeId="1027" r:id="rId4"/>
      </mc:Fallback>
    </mc:AlternateContent>
    <mc:AlternateContent xmlns:mc="http://schemas.openxmlformats.org/markup-compatibility/2006">
      <mc:Choice Requires="x14">
        <oleObject progId="CorelPhotoPaint.Image.7" shapeId="1028" r:id="rId6">
          <objectPr defaultSize="0" autoPict="0" r:id="rId5">
            <anchor moveWithCells="1" sizeWithCells="1">
              <from>
                <xdr:col>2</xdr:col>
                <xdr:colOff>38100</xdr:colOff>
                <xdr:row>0</xdr:row>
                <xdr:rowOff>0</xdr:rowOff>
              </from>
              <to>
                <xdr:col>2</xdr:col>
                <xdr:colOff>1076325</xdr:colOff>
                <xdr:row>0</xdr:row>
                <xdr:rowOff>123825</xdr:rowOff>
              </to>
            </anchor>
          </objectPr>
        </oleObject>
      </mc:Choice>
      <mc:Fallback>
        <oleObject progId="CorelPhotoPaint.Image.7" shapeId="1028" r:id="rId6"/>
      </mc:Fallback>
    </mc:AlternateContent>
    <mc:AlternateContent xmlns:mc="http://schemas.openxmlformats.org/markup-compatibility/2006">
      <mc:Choice Requires="x14">
        <oleObject progId="CorelPhotoPaint.Image.7" shapeId="1029" r:id="rId7">
          <objectPr defaultSize="0" autoPict="0" r:id="rId5">
            <anchor moveWithCells="1" sizeWithCells="1">
              <from>
                <xdr:col>2</xdr:col>
                <xdr:colOff>285750</xdr:colOff>
                <xdr:row>0</xdr:row>
                <xdr:rowOff>0</xdr:rowOff>
              </from>
              <to>
                <xdr:col>3</xdr:col>
                <xdr:colOff>219075</xdr:colOff>
                <xdr:row>0</xdr:row>
                <xdr:rowOff>123825</xdr:rowOff>
              </to>
            </anchor>
          </objectPr>
        </oleObject>
      </mc:Choice>
      <mc:Fallback>
        <oleObject progId="CorelPhotoPaint.Image.7" shapeId="1029" r:id="rId7"/>
      </mc:Fallback>
    </mc:AlternateContent>
    <mc:AlternateContent xmlns:mc="http://schemas.openxmlformats.org/markup-compatibility/2006">
      <mc:Choice Requires="x14">
        <oleObject progId="CorelPhotoPaint.Image.7" shapeId="1030" r:id="rId8">
          <objectPr defaultSize="0" autoPict="0" r:id="rId5">
            <anchor moveWithCells="1" sizeWithCells="1">
              <from>
                <xdr:col>2</xdr:col>
                <xdr:colOff>285750</xdr:colOff>
                <xdr:row>0</xdr:row>
                <xdr:rowOff>0</xdr:rowOff>
              </from>
              <to>
                <xdr:col>3</xdr:col>
                <xdr:colOff>323850</xdr:colOff>
                <xdr:row>0</xdr:row>
                <xdr:rowOff>123825</xdr:rowOff>
              </to>
            </anchor>
          </objectPr>
        </oleObject>
      </mc:Choice>
      <mc:Fallback>
        <oleObject progId="CorelPhotoPaint.Image.7" shapeId="1030" r:id="rId8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Dragana Antišić</dc:creator>
  <cp:lastModifiedBy>Danica Klojčnik</cp:lastModifiedBy>
  <cp:lastPrinted>2024-09-09T10:09:16Z</cp:lastPrinted>
  <dcterms:created xsi:type="dcterms:W3CDTF">2024-03-05T13:29:04Z</dcterms:created>
  <dcterms:modified xsi:type="dcterms:W3CDTF">2025-01-07T12:11:19Z</dcterms:modified>
</cp:coreProperties>
</file>