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41" i="1" l="1"/>
  <c r="B90" i="1"/>
  <c r="D76" i="1"/>
</calcChain>
</file>

<file path=xl/sharedStrings.xml><?xml version="1.0" encoding="utf-8"?>
<sst xmlns="http://schemas.openxmlformats.org/spreadsheetml/2006/main" count="298" uniqueCount="147">
  <si>
    <t>LUČKA UPRAVA SPLIT</t>
  </si>
  <si>
    <t>12966834419</t>
  </si>
  <si>
    <t>PROCESOR ZASTUPANJE d.o.o.</t>
  </si>
  <si>
    <t>26187994862</t>
  </si>
  <si>
    <t>CROATIA OSIGURANJE D.D.</t>
  </si>
  <si>
    <t>47071448004</t>
  </si>
  <si>
    <t>SJEVERNI POL D.O.O.</t>
  </si>
  <si>
    <t>85752288698</t>
  </si>
  <si>
    <t>GEOTEHNA PODUZEĆE ZA GEODESKE I KAT</t>
  </si>
  <si>
    <t>PRIJEVOZNIK ČELEBIJA IVAN</t>
  </si>
  <si>
    <t>64641553504</t>
  </si>
  <si>
    <t>AUTO ANTONIO - TROGIR D.O.O. ZA TR</t>
  </si>
  <si>
    <t>84030903681</t>
  </si>
  <si>
    <t>HOTEL DUBROVNIK D.D. ZA HOTELIJERST</t>
  </si>
  <si>
    <t>50467974870</t>
  </si>
  <si>
    <t>MAKROMIKRO GRUPA d.o.o.</t>
  </si>
  <si>
    <t>83513335541</t>
  </si>
  <si>
    <t>AK GAŠPEROV d.o.o.</t>
  </si>
  <si>
    <t>37415954013</t>
  </si>
  <si>
    <t>AUTO DAVOR, D.O.O. ZA POPRAVAK I OD</t>
  </si>
  <si>
    <t>42336195775</t>
  </si>
  <si>
    <t>AUTO-KUĆA KOVAČIĆ D.O.O. ZA TRGOVIN</t>
  </si>
  <si>
    <t>JAVNI BILJEŽNIK DINKO MARTINOVIĆ</t>
  </si>
  <si>
    <t>57373245393</t>
  </si>
  <si>
    <t>MONTANENSE</t>
  </si>
  <si>
    <t>99944170669</t>
  </si>
  <si>
    <t>TEB POSLOVNO SAVJETOVANJE D.O.O.</t>
  </si>
  <si>
    <t>38644175459</t>
  </si>
  <si>
    <t>BENDIĆ PAPIR D.O.O.</t>
  </si>
  <si>
    <t>IRENA ŠIMUNOVIĆ V.D.JAVNOG BILJEŽNI</t>
  </si>
  <si>
    <t>84477684422</t>
  </si>
  <si>
    <t>Sveučilište u Splitu, Ekonomski fak</t>
  </si>
  <si>
    <t>TINO PETROVIĆ</t>
  </si>
  <si>
    <t>25975412650</t>
  </si>
  <si>
    <t>SVEUČILIŠTE U SPLITU - STUDENTSKI C</t>
  </si>
  <si>
    <t>85821130368</t>
  </si>
  <si>
    <t>FINANCIJSKA AGENCIJA</t>
  </si>
  <si>
    <t>JAVNI BILJEŽNIK MATE JUROŠ</t>
  </si>
  <si>
    <t>ANTE LOVRE ŠAŠKOR</t>
  </si>
  <si>
    <t>64546066176</t>
  </si>
  <si>
    <t>NARODNE NOVINE</t>
  </si>
  <si>
    <t>79517545745</t>
  </si>
  <si>
    <t>HANZA MEDIA D.O.O.</t>
  </si>
  <si>
    <t>81793146560</t>
  </si>
  <si>
    <t>HRVATSKI TELEKOM D.D .</t>
  </si>
  <si>
    <t>68419124305</t>
  </si>
  <si>
    <t>HRVATSKA RADIOTELEVIZIJA javno podu</t>
  </si>
  <si>
    <t>29524210204</t>
  </si>
  <si>
    <t>A1 HRVATSKA d.o.o.</t>
  </si>
  <si>
    <t>07705972299</t>
  </si>
  <si>
    <t>DALMACIJA DANAS D.O.O</t>
  </si>
  <si>
    <t>VINKO SAMARDŽIĆ ODVJETNIK</t>
  </si>
  <si>
    <t>79506290597</t>
  </si>
  <si>
    <t>LEXPERA</t>
  </si>
  <si>
    <t>37352137090</t>
  </si>
  <si>
    <t>MORALIS d.o.o.</t>
  </si>
  <si>
    <t>53166931616</t>
  </si>
  <si>
    <t>PORTUS ET NAVEM D.O.O.</t>
  </si>
  <si>
    <t>MARIJO PERIĆ</t>
  </si>
  <si>
    <t>57500462912</t>
  </si>
  <si>
    <t>HRVATSKE AUTOCESTE D.O.O. ZA UPRAVL</t>
  </si>
  <si>
    <t>JAVNI BILJEŽNIK DIJANA ŠIMIĆ</t>
  </si>
  <si>
    <t>22725347077</t>
  </si>
  <si>
    <t>BIBERON MAESTRO d.o.o.</t>
  </si>
  <si>
    <t>51945853294</t>
  </si>
  <si>
    <t>Blue rain d.o.o.</t>
  </si>
  <si>
    <t>99338595623</t>
  </si>
  <si>
    <t>MIKOM</t>
  </si>
  <si>
    <t>56826138353</t>
  </si>
  <si>
    <t>VODOVOD I KANALIZACIJA, društvo s o</t>
  </si>
  <si>
    <t>78755598868</t>
  </si>
  <si>
    <t>GRAD SPLIT</t>
  </si>
  <si>
    <t>73768929782</t>
  </si>
  <si>
    <t>OŠTRIĆ O.K.  D.O.O.</t>
  </si>
  <si>
    <t>USLUŽNI CENTAR DARK LINE</t>
  </si>
  <si>
    <t>03489581187</t>
  </si>
  <si>
    <t>ELECTRONIC SECURITY D.O.O.</t>
  </si>
  <si>
    <t>MIRKO PLAZIBAT</t>
  </si>
  <si>
    <t>42375187043</t>
  </si>
  <si>
    <t>ČISTA VODA D.O.O.</t>
  </si>
  <si>
    <t>LUX MEDIA obrt za izdavaštvo i mark</t>
  </si>
  <si>
    <t>08363960598</t>
  </si>
  <si>
    <t>Terestrika d.o.o.</t>
  </si>
  <si>
    <t>85042759909</t>
  </si>
  <si>
    <t>FORTITUDO DEVELOPMENT j.d.o.o. za r</t>
  </si>
  <si>
    <t>99961571231</t>
  </si>
  <si>
    <t>COMING D.O.O.</t>
  </si>
  <si>
    <t>61395607720</t>
  </si>
  <si>
    <t>RIBOLA D.O.O.</t>
  </si>
  <si>
    <t>71642207963</t>
  </si>
  <si>
    <t>BAUHAUS-ZAGREB K.D. ZA TRGOVINU I U</t>
  </si>
  <si>
    <t>87311810356</t>
  </si>
  <si>
    <t>HP - HRVATSKA POŠTA D.D.</t>
  </si>
  <si>
    <t>63073332379</t>
  </si>
  <si>
    <t>HEP-OPSKRBA DOO</t>
  </si>
  <si>
    <t>27759560625</t>
  </si>
  <si>
    <t>INA-INDUSTRIJA NAFTE D.D.</t>
  </si>
  <si>
    <t>SJEDIŠTE</t>
  </si>
  <si>
    <t>NAČIN OBJAVE</t>
  </si>
  <si>
    <t>VRSTA RASHODA/IZDATKA</t>
  </si>
  <si>
    <t>GDPR</t>
  </si>
  <si>
    <t>NET, vl.Damir Milovac</t>
  </si>
  <si>
    <t>HRVATSKI HIDROGRAFSKI INSTITUT</t>
  </si>
  <si>
    <t>SPLIT</t>
  </si>
  <si>
    <t>MORANA PETRANIĆ JAVNI BILJEŽNIK</t>
  </si>
  <si>
    <t>ZAGREB</t>
  </si>
  <si>
    <t>VELIKA GORICA</t>
  </si>
  <si>
    <t>KAŠ.SUĆURAC</t>
  </si>
  <si>
    <t>TROGIR</t>
  </si>
  <si>
    <t>KAŠ.LUKŠIĆ</t>
  </si>
  <si>
    <t>3211  Službena putovanja</t>
  </si>
  <si>
    <t>3213 Stručno usavršavanje zaposlenika</t>
  </si>
  <si>
    <t>3221 Uredski materijal i ostali mater.rashodi</t>
  </si>
  <si>
    <t>3223 Energija</t>
  </si>
  <si>
    <t>3224 Materijal i dijelovi za tekuće i investicijsko održavanje</t>
  </si>
  <si>
    <t>3225 Sitan inventar i auto gume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</si>
  <si>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</si>
  <si>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</si>
  <si>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</si>
  <si>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</si>
  <si>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3237 Intelektualne i osobne usluge</t>
  </si>
  <si>
    <t>3238  Računalne usluge</t>
  </si>
  <si>
    <t>3239 Ostale usluge</t>
  </si>
  <si>
    <t>3292 Premije osiguranja</t>
  </si>
  <si>
    <t>3293 Reprezentacija</t>
  </si>
  <si>
    <t>3295 Pristojbe i naknade</t>
  </si>
  <si>
    <t>3296 Troškovi sudskih postupaka</t>
  </si>
  <si>
    <t>3431 Bankarske usluge i usluge platnog prometa</t>
  </si>
  <si>
    <t xml:space="preserve">3433 Zatezne kamate </t>
  </si>
  <si>
    <t>4214 Ostali građevinski objekti</t>
  </si>
  <si>
    <t>4262 Ulaganja u računalne programe</t>
  </si>
  <si>
    <t xml:space="preserve">LUČKA UPRAVA SPLIT </t>
  </si>
  <si>
    <t>ISPLATA PRORAČUNSKIH SREDSTAVA -Kategorija 1 primatelja</t>
  </si>
  <si>
    <t>U EURIMA</t>
  </si>
  <si>
    <t>MJESEC VELJAČA 2024.</t>
  </si>
  <si>
    <t>ISPLATA PRORAČUNSKIH SREDSTAVA -Kategorija 2 primatelja</t>
  </si>
  <si>
    <t>NAZIV ISPLATITELJA</t>
  </si>
  <si>
    <t>ISPLAĆENI IZNOS U EURIMA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</si>
  <si>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</si>
  <si>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</si>
  <si>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</si>
  <si>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</si>
  <si>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</si>
  <si>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3211 Službena putovanja</t>
  </si>
  <si>
    <t>UKUPNO:</t>
  </si>
  <si>
    <t>OIB PRIMATELJA</t>
  </si>
  <si>
    <t>Naziv primatelja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</si>
</sst>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18" fillId="0" borderId="0" xfId="0" applyFont="1"/>
    <xf numFmtId="4" fontId="18" fillId="0" borderId="0" xfId="0" applyNumberFormat="1" applyFont="1"/>
    <xf numFmtId="0" fontId="0" fillId="34" borderId="21" xfId="0" applyFont="1" applyFill="1" applyBorder="1"/>
    <xf numFmtId="0" fontId="0" fillId="34" borderId="23" xfId="0" applyFont="1" applyFill="1" applyBorder="1"/>
    <xf numFmtId="0" fontId="20" fillId="0" borderId="22" xfId="0" applyFont="1" applyBorder="1"/>
    <xf numFmtId="4" fontId="20" fillId="0" borderId="17" xfId="0" applyNumberFormat="1" applyFont="1" applyBorder="1" applyAlignment="1">
      <alignment horizontal="right"/>
    </xf>
    <xf numFmtId="0" fontId="20" fillId="0" borderId="23" xfId="0" applyFont="1" applyBorder="1"/>
    <xf numFmtId="4" fontId="20" fillId="0" borderId="15" xfId="0" applyNumberFormat="1" applyFont="1" applyBorder="1" applyAlignment="1">
      <alignment horizontal="right"/>
    </xf>
    <xf numFmtId="0" fontId="20" fillId="0" borderId="10" xfId="0" applyFont="1" applyBorder="1"/>
    <xf numFmtId="4" fontId="20" fillId="0" borderId="10" xfId="0" applyNumberFormat="1" applyFont="1" applyBorder="1" applyAlignment="1">
      <alignment horizontal="right"/>
    </xf>
    <xf numFmtId="0" fontId="20" fillId="0" borderId="14" xfId="0" applyFont="1" applyBorder="1"/>
    <xf numFmtId="0" fontId="20" fillId="0" borderId="22" xfId="0" applyFont="1" applyFill="1" applyBorder="1"/>
    <xf numFmtId="0" fontId="20" fillId="0" borderId="23" xfId="0" applyFont="1" applyFill="1" applyBorder="1"/>
    <xf numFmtId="0" fontId="20" fillId="0" borderId="24" xfId="0" applyFont="1" applyBorder="1"/>
    <xf numFmtId="0" fontId="20" fillId="0" borderId="24" xfId="0" applyFont="1" applyFill="1" applyBorder="1"/>
    <xf numFmtId="4" fontId="20" fillId="0" borderId="13" xfId="0" applyNumberFormat="1" applyFont="1" applyBorder="1" applyAlignment="1">
      <alignment horizontal="right"/>
    </xf>
    <xf numFmtId="4" fontId="20" fillId="0" borderId="22" xfId="0" applyNumberFormat="1" applyFont="1" applyBorder="1" applyAlignment="1">
      <alignment horizontal="right"/>
    </xf>
    <xf numFmtId="4" fontId="20" fillId="0" borderId="23" xfId="0" applyNumberFormat="1" applyFont="1" applyBorder="1" applyAlignment="1">
      <alignment horizontal="right"/>
    </xf>
    <xf numFmtId="4" fontId="20" fillId="0" borderId="24" xfId="0" applyNumberFormat="1" applyFont="1" applyBorder="1" applyAlignment="1">
      <alignment horizontal="right"/>
    </xf>
    <xf numFmtId="0" fontId="20" fillId="0" borderId="20" xfId="0" applyFont="1" applyBorder="1"/>
    <xf numFmtId="0" fontId="20" fillId="0" borderId="18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0" fillId="0" borderId="0" xfId="0"/>
    <xf numFmtId="0" fontId="0" fillId="0" borderId="0" xfId="0" applyAlignment="1"/>
    <xf numFmtId="4" fontId="24" fillId="0" borderId="29" xfId="0" applyNumberFormat="1" applyFont="1" applyBorder="1" applyAlignment="1">
      <alignment horizontal="right"/>
    </xf>
    <xf numFmtId="4" fontId="24" fillId="0" borderId="32" xfId="0" applyNumberFormat="1" applyFont="1" applyBorder="1" applyAlignment="1">
      <alignment horizontal="right"/>
    </xf>
    <xf numFmtId="4" fontId="24" fillId="0" borderId="22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19" fillId="33" borderId="10" xfId="0" applyFont="1" applyFill="1" applyBorder="1"/>
    <xf numFmtId="0" fontId="19" fillId="33" borderId="25" xfId="0" applyFont="1" applyFill="1" applyBorder="1"/>
    <xf numFmtId="0" fontId="19" fillId="33" borderId="26" xfId="0" applyFont="1" applyFill="1" applyBorder="1"/>
    <xf numFmtId="0" fontId="19" fillId="33" borderId="16" xfId="0" applyFont="1" applyFill="1" applyBorder="1"/>
    <xf numFmtId="0" fontId="25" fillId="35" borderId="11" xfId="0" applyFont="1" applyFill="1" applyBorder="1"/>
    <xf numFmtId="0" fontId="25" fillId="35" borderId="12" xfId="0" applyFont="1" applyFill="1" applyBorder="1"/>
    <xf numFmtId="0" fontId="19" fillId="36" borderId="34" xfId="0" applyFont="1" applyFill="1" applyBorder="1" applyAlignment="1">
      <alignment horizontal="center"/>
    </xf>
    <xf numFmtId="0" fontId="24" fillId="0" borderId="17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33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18" fillId="0" borderId="13" xfId="0" applyFont="1" applyBorder="1" applyAlignment="1"/>
    <xf numFmtId="4" fontId="19" fillId="36" borderId="35" xfId="0" applyNumberFormat="1" applyFont="1" applyFill="1" applyBorder="1" applyAlignment="1">
      <alignment horizontal="center"/>
    </xf>
    <xf numFmtId="0" fontId="19" fillId="36" borderId="19" xfId="0" applyFont="1" applyFill="1" applyBorder="1" applyAlignment="1">
      <alignment horizontal="center"/>
    </xf>
    <xf numFmtId="0" fontId="19" fillId="36" borderId="20" xfId="0" applyFont="1" applyFill="1" applyBorder="1" applyAlignment="1">
      <alignment horizontal="center"/>
    </xf>
    <xf numFmtId="0" fontId="25" fillId="35" borderId="27" xfId="0" applyFont="1" applyFill="1" applyBorder="1" applyAlignment="1">
      <alignment horizontal="left"/>
    </xf>
    <xf numFmtId="0" fontId="25" fillId="35" borderId="28" xfId="0" applyFont="1" applyFill="1" applyBorder="1" applyAlignment="1">
      <alignment horizontal="left"/>
    </xf>
    <xf numFmtId="0" fontId="24" fillId="0" borderId="30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4" fontId="0" fillId="0" borderId="0" xfId="0" applyNumberFormat="1" applyFont="1" applyAlignment="1">
      <alignment horizontal="right"/>
    </xf>
    <xf numFmtId="4" fontId="0" fillId="34" borderId="36" xfId="0" applyNumberFormat="1" applyFont="1" applyFill="1" applyBorder="1" applyAlignment="1">
      <alignment horizontal="right"/>
    </xf>
    <xf numFmtId="4" fontId="19" fillId="34" borderId="23" xfId="0" applyNumberFormat="1" applyFont="1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abSelected="1" topLeftCell="A25" workbookViewId="0">
      <selection activeCell="D76" sqref="D76"/>
    </sheetView>
  </sheetViews>
  <sheetFormatPr defaultColWidth="11.42578125" defaultRowHeight="12.75" x14ac:dyDescent="0.2"/>
  <cols>
    <col min="1" max="1" width="40.7109375" customWidth="1"/>
    <col min="2" max="2" width="18" customWidth="1"/>
    <col min="3" max="3" width="15" customWidth="1"/>
    <col min="4" max="4" width="15.85546875" customWidth="1"/>
    <col min="5" max="5" width="49.42578125" customWidth="1"/>
  </cols>
  <sheetData>
    <row r="1" spans="1:8" x14ac:dyDescent="0.2">
      <c r="A1" s="21" t="s">
        <v>131</v>
      </c>
      <c r="B1" s="21"/>
      <c r="C1" s="21"/>
      <c r="D1" s="21"/>
    </row>
    <row r="2" spans="1:8" x14ac:dyDescent="0.2">
      <c r="A2" s="21"/>
      <c r="B2" s="21"/>
      <c r="C2" s="21"/>
      <c r="D2" s="21"/>
    </row>
    <row r="3" spans="1:8" x14ac:dyDescent="0.2">
      <c r="A3" s="22"/>
      <c r="B3" s="22" t="s">
        <v>132</v>
      </c>
      <c r="C3" s="22"/>
      <c r="D3" s="22"/>
    </row>
    <row r="4" spans="1:8" x14ac:dyDescent="0.2">
      <c r="A4" s="22" t="s">
        <v>134</v>
      </c>
      <c r="B4" s="22"/>
      <c r="C4" s="22"/>
      <c r="D4" s="22"/>
    </row>
    <row r="5" spans="1:8" ht="13.5" thickBot="1" x14ac:dyDescent="0.25">
      <c r="E5" s="23" t="s">
        <v>133</v>
      </c>
    </row>
    <row r="6" spans="1:8" ht="26.25" customHeight="1" thickBot="1" x14ac:dyDescent="0.25">
      <c r="A6" s="30" t="s">
        <v>146</v>
      </c>
      <c r="B6" s="31" t="s">
        <v>145</v>
      </c>
      <c r="C6" s="32" t="s">
        <v>97</v>
      </c>
      <c r="D6" s="32" t="s">
        <v>98</v>
      </c>
      <c r="E6" s="33" t="s">
        <v>99</v>
      </c>
    </row>
    <row r="7" spans="1:8" x14ac:dyDescent="0.2">
      <c r="A7" s="4" t="s">
        <v>13</v>
      </c>
      <c r="B7" s="4" t="s">
        <v>12</v>
      </c>
      <c r="C7" s="4" t="s">
        <v>105</v>
      </c>
      <c r="D7" s="5">
        <v>619</v>
      </c>
      <c r="E7" s="4" t="s">
        <v>110</v>
      </c>
      <c r="H7" s="51"/>
    </row>
    <row r="8" spans="1:8" ht="13.5" thickBot="1" x14ac:dyDescent="0.25">
      <c r="A8" s="6" t="s">
        <v>60</v>
      </c>
      <c r="B8" s="6" t="s">
        <v>59</v>
      </c>
      <c r="C8" s="6" t="s">
        <v>105</v>
      </c>
      <c r="D8" s="7">
        <v>547.82000000000005</v>
      </c>
      <c r="E8" s="6" t="s">
        <v>110</v>
      </c>
      <c r="H8" s="51"/>
    </row>
    <row r="9" spans="1:8" ht="13.5" thickBot="1" x14ac:dyDescent="0.25">
      <c r="A9" s="8" t="s">
        <v>26</v>
      </c>
      <c r="B9" s="8" t="s">
        <v>25</v>
      </c>
      <c r="C9" s="8" t="s">
        <v>105</v>
      </c>
      <c r="D9" s="9">
        <v>240</v>
      </c>
      <c r="E9" s="10" t="s">
        <v>111</v>
      </c>
      <c r="H9" s="51"/>
    </row>
    <row r="10" spans="1:8" x14ac:dyDescent="0.2">
      <c r="A10" s="4" t="s">
        <v>15</v>
      </c>
      <c r="B10" s="4" t="s">
        <v>14</v>
      </c>
      <c r="C10" s="11" t="s">
        <v>106</v>
      </c>
      <c r="D10" s="5">
        <v>4473.55</v>
      </c>
      <c r="E10" s="4" t="s">
        <v>112</v>
      </c>
      <c r="H10" s="51"/>
    </row>
    <row r="11" spans="1:8" ht="13.5" thickBot="1" x14ac:dyDescent="0.25">
      <c r="A11" s="6" t="s">
        <v>92</v>
      </c>
      <c r="B11" s="6" t="s">
        <v>91</v>
      </c>
      <c r="C11" s="12" t="s">
        <v>105</v>
      </c>
      <c r="D11" s="7">
        <v>28</v>
      </c>
      <c r="E11" s="13" t="s">
        <v>112</v>
      </c>
      <c r="H11" s="51"/>
    </row>
    <row r="12" spans="1:8" x14ac:dyDescent="0.2">
      <c r="A12" s="4" t="s">
        <v>94</v>
      </c>
      <c r="B12" s="4" t="s">
        <v>93</v>
      </c>
      <c r="C12" s="11" t="s">
        <v>105</v>
      </c>
      <c r="D12" s="5">
        <v>4421.63</v>
      </c>
      <c r="E12" s="4" t="s">
        <v>113</v>
      </c>
      <c r="H12" s="51"/>
    </row>
    <row r="13" spans="1:8" ht="13.5" thickBot="1" x14ac:dyDescent="0.25">
      <c r="A13" s="6" t="s">
        <v>96</v>
      </c>
      <c r="B13" s="6" t="s">
        <v>95</v>
      </c>
      <c r="C13" s="12" t="s">
        <v>105</v>
      </c>
      <c r="D13" s="7">
        <v>1151.27</v>
      </c>
      <c r="E13" s="13" t="s">
        <v>113</v>
      </c>
      <c r="H13" s="51"/>
    </row>
    <row r="14" spans="1:8" x14ac:dyDescent="0.2">
      <c r="A14" s="4" t="s">
        <v>100</v>
      </c>
      <c r="B14" s="4" t="s">
        <v>100</v>
      </c>
      <c r="C14" s="11" t="s">
        <v>100</v>
      </c>
      <c r="D14" s="5">
        <v>78.11</v>
      </c>
      <c r="E14" s="4" t="s">
        <v>114</v>
      </c>
      <c r="H14" s="51"/>
    </row>
    <row r="15" spans="1:8" x14ac:dyDescent="0.2">
      <c r="A15" s="13" t="s">
        <v>19</v>
      </c>
      <c r="B15" s="13" t="s">
        <v>18</v>
      </c>
      <c r="C15" s="14" t="s">
        <v>103</v>
      </c>
      <c r="D15" s="15">
        <v>495.26</v>
      </c>
      <c r="E15" s="13" t="s">
        <v>114</v>
      </c>
    </row>
    <row r="16" spans="1:8" x14ac:dyDescent="0.2">
      <c r="A16" s="13" t="s">
        <v>21</v>
      </c>
      <c r="B16" s="13" t="s">
        <v>20</v>
      </c>
      <c r="C16" s="14" t="s">
        <v>103</v>
      </c>
      <c r="D16" s="15">
        <v>196.63</v>
      </c>
      <c r="E16" s="13" t="s">
        <v>114</v>
      </c>
      <c r="H16" s="51"/>
    </row>
    <row r="17" spans="1:11" x14ac:dyDescent="0.2">
      <c r="A17" s="13" t="s">
        <v>28</v>
      </c>
      <c r="B17" s="13" t="s">
        <v>27</v>
      </c>
      <c r="C17" s="14" t="s">
        <v>103</v>
      </c>
      <c r="D17" s="15">
        <v>1389.38</v>
      </c>
      <c r="E17" s="13" t="s">
        <v>114</v>
      </c>
      <c r="H17" s="51"/>
    </row>
    <row r="18" spans="1:11" x14ac:dyDescent="0.2">
      <c r="A18" s="13" t="s">
        <v>101</v>
      </c>
      <c r="B18" s="13" t="s">
        <v>100</v>
      </c>
      <c r="C18" s="14" t="s">
        <v>100</v>
      </c>
      <c r="D18" s="15">
        <v>785</v>
      </c>
      <c r="E18" s="13" t="s">
        <v>114</v>
      </c>
      <c r="H18" s="51"/>
    </row>
    <row r="19" spans="1:11" x14ac:dyDescent="0.2">
      <c r="A19" s="13" t="s">
        <v>73</v>
      </c>
      <c r="B19" s="13" t="s">
        <v>72</v>
      </c>
      <c r="C19" s="14" t="s">
        <v>107</v>
      </c>
      <c r="D19" s="15">
        <v>700.04</v>
      </c>
      <c r="E19" s="13" t="s">
        <v>114</v>
      </c>
      <c r="H19" s="51"/>
      <c r="K19" s="51"/>
    </row>
    <row r="20" spans="1:11" ht="13.5" thickBot="1" x14ac:dyDescent="0.25">
      <c r="A20" s="6" t="s">
        <v>74</v>
      </c>
      <c r="B20" s="6" t="s">
        <v>100</v>
      </c>
      <c r="C20" s="12" t="s">
        <v>100</v>
      </c>
      <c r="D20" s="7">
        <v>556.25</v>
      </c>
      <c r="E20" s="13" t="s">
        <v>114</v>
      </c>
      <c r="H20" s="51"/>
      <c r="K20" s="51"/>
    </row>
    <row r="21" spans="1:11" x14ac:dyDescent="0.2">
      <c r="A21" s="4" t="s">
        <v>21</v>
      </c>
      <c r="B21" s="4" t="s">
        <v>20</v>
      </c>
      <c r="C21" s="11" t="s">
        <v>103</v>
      </c>
      <c r="D21" s="5">
        <v>997</v>
      </c>
      <c r="E21" s="4" t="s">
        <v>115</v>
      </c>
      <c r="H21" s="51"/>
      <c r="K21" s="51"/>
    </row>
    <row r="22" spans="1:11" x14ac:dyDescent="0.2">
      <c r="A22" s="13" t="s">
        <v>101</v>
      </c>
      <c r="B22" s="13" t="s">
        <v>100</v>
      </c>
      <c r="C22" s="14" t="s">
        <v>100</v>
      </c>
      <c r="D22" s="15">
        <v>215</v>
      </c>
      <c r="E22" s="13" t="s">
        <v>115</v>
      </c>
      <c r="H22" s="51"/>
      <c r="K22" s="51"/>
    </row>
    <row r="23" spans="1:11" x14ac:dyDescent="0.2">
      <c r="A23" s="13" t="s">
        <v>11</v>
      </c>
      <c r="B23" s="13" t="s">
        <v>10</v>
      </c>
      <c r="C23" s="14" t="s">
        <v>108</v>
      </c>
      <c r="D23" s="15">
        <v>290.29000000000002</v>
      </c>
      <c r="E23" s="13" t="s">
        <v>115</v>
      </c>
      <c r="H23" s="51"/>
      <c r="K23" s="51"/>
    </row>
    <row r="24" spans="1:11" ht="13.5" thickBot="1" x14ac:dyDescent="0.25">
      <c r="A24" s="6" t="s">
        <v>90</v>
      </c>
      <c r="B24" s="6" t="s">
        <v>89</v>
      </c>
      <c r="C24" s="12" t="s">
        <v>105</v>
      </c>
      <c r="D24" s="7">
        <v>86.14</v>
      </c>
      <c r="E24" s="13" t="s">
        <v>115</v>
      </c>
      <c r="H24" s="51"/>
      <c r="K24" s="51"/>
    </row>
    <row r="25" spans="1:11" x14ac:dyDescent="0.2">
      <c r="A25" s="4" t="s">
        <v>44</v>
      </c>
      <c r="B25" s="4" t="s">
        <v>43</v>
      </c>
      <c r="C25" s="11" t="s">
        <v>105</v>
      </c>
      <c r="D25" s="5">
        <v>16.59</v>
      </c>
      <c r="E25" s="4" t="s">
        <v>116</v>
      </c>
      <c r="H25" s="51"/>
      <c r="K25" s="51"/>
    </row>
    <row r="26" spans="1:11" x14ac:dyDescent="0.2">
      <c r="A26" s="13" t="s">
        <v>48</v>
      </c>
      <c r="B26" s="13" t="s">
        <v>47</v>
      </c>
      <c r="C26" s="14" t="s">
        <v>105</v>
      </c>
      <c r="D26" s="15">
        <v>2565.96</v>
      </c>
      <c r="E26" s="13" t="s">
        <v>116</v>
      </c>
      <c r="H26" s="51"/>
      <c r="K26" s="51"/>
    </row>
    <row r="27" spans="1:11" ht="13.5" thickBot="1" x14ac:dyDescent="0.25">
      <c r="A27" s="6" t="s">
        <v>92</v>
      </c>
      <c r="B27" s="6" t="s">
        <v>91</v>
      </c>
      <c r="C27" s="12" t="s">
        <v>105</v>
      </c>
      <c r="D27" s="7">
        <v>218.42</v>
      </c>
      <c r="E27" s="13" t="s">
        <v>116</v>
      </c>
      <c r="H27" s="51"/>
      <c r="K27" s="51"/>
    </row>
    <row r="28" spans="1:11" x14ac:dyDescent="0.2">
      <c r="A28" s="4" t="s">
        <v>2</v>
      </c>
      <c r="B28" s="4" t="s">
        <v>1</v>
      </c>
      <c r="C28" s="11" t="s">
        <v>103</v>
      </c>
      <c r="D28" s="5">
        <v>1850</v>
      </c>
      <c r="E28" s="4" t="s">
        <v>117</v>
      </c>
      <c r="H28" s="51"/>
      <c r="K28" s="51"/>
    </row>
    <row r="29" spans="1:11" x14ac:dyDescent="0.2">
      <c r="A29" s="13" t="s">
        <v>9</v>
      </c>
      <c r="B29" s="13" t="s">
        <v>100</v>
      </c>
      <c r="C29" s="14" t="s">
        <v>100</v>
      </c>
      <c r="D29" s="15">
        <v>1312.5</v>
      </c>
      <c r="E29" s="13" t="s">
        <v>117</v>
      </c>
      <c r="H29" s="51"/>
      <c r="K29" s="51"/>
    </row>
    <row r="30" spans="1:11" x14ac:dyDescent="0.2">
      <c r="A30" s="13" t="s">
        <v>11</v>
      </c>
      <c r="B30" s="13" t="s">
        <v>10</v>
      </c>
      <c r="C30" s="14" t="s">
        <v>108</v>
      </c>
      <c r="D30" s="15">
        <v>21</v>
      </c>
      <c r="E30" s="13" t="s">
        <v>117</v>
      </c>
      <c r="H30" s="51"/>
      <c r="K30" s="51"/>
    </row>
    <row r="31" spans="1:11" x14ac:dyDescent="0.2">
      <c r="A31" s="13" t="s">
        <v>17</v>
      </c>
      <c r="B31" s="13" t="s">
        <v>16</v>
      </c>
      <c r="C31" s="14" t="s">
        <v>103</v>
      </c>
      <c r="D31" s="15">
        <v>272.8</v>
      </c>
      <c r="E31" s="13" t="s">
        <v>117</v>
      </c>
      <c r="H31" s="51"/>
      <c r="K31" s="1"/>
    </row>
    <row r="32" spans="1:11" x14ac:dyDescent="0.2">
      <c r="A32" s="13" t="s">
        <v>38</v>
      </c>
      <c r="B32" s="13" t="s">
        <v>100</v>
      </c>
      <c r="C32" s="14" t="s">
        <v>100</v>
      </c>
      <c r="D32" s="15">
        <v>40</v>
      </c>
      <c r="E32" s="13" t="s">
        <v>117</v>
      </c>
      <c r="H32" s="51"/>
    </row>
    <row r="33" spans="1:8" x14ac:dyDescent="0.2">
      <c r="A33" s="13" t="s">
        <v>19</v>
      </c>
      <c r="B33" s="13" t="s">
        <v>18</v>
      </c>
      <c r="C33" s="14" t="s">
        <v>103</v>
      </c>
      <c r="D33" s="15">
        <v>125</v>
      </c>
      <c r="E33" s="13" t="s">
        <v>117</v>
      </c>
      <c r="H33" s="51"/>
    </row>
    <row r="34" spans="1:8" x14ac:dyDescent="0.2">
      <c r="A34" s="13" t="s">
        <v>73</v>
      </c>
      <c r="B34" s="13" t="s">
        <v>72</v>
      </c>
      <c r="C34" s="14" t="s">
        <v>107</v>
      </c>
      <c r="D34" s="15">
        <v>574.35</v>
      </c>
      <c r="E34" s="13" t="s">
        <v>117</v>
      </c>
      <c r="H34" s="51"/>
    </row>
    <row r="35" spans="1:8" x14ac:dyDescent="0.2">
      <c r="A35" s="13" t="s">
        <v>76</v>
      </c>
      <c r="B35" s="13" t="s">
        <v>75</v>
      </c>
      <c r="C35" s="14" t="s">
        <v>103</v>
      </c>
      <c r="D35" s="15">
        <v>165</v>
      </c>
      <c r="E35" s="13" t="s">
        <v>117</v>
      </c>
      <c r="H35" s="51"/>
    </row>
    <row r="36" spans="1:8" ht="13.5" thickBot="1" x14ac:dyDescent="0.25">
      <c r="A36" s="6" t="s">
        <v>79</v>
      </c>
      <c r="B36" s="6" t="s">
        <v>78</v>
      </c>
      <c r="C36" s="12" t="s">
        <v>105</v>
      </c>
      <c r="D36" s="7">
        <v>32.99</v>
      </c>
      <c r="E36" s="13" t="s">
        <v>117</v>
      </c>
      <c r="H36" s="51"/>
    </row>
    <row r="37" spans="1:8" x14ac:dyDescent="0.2">
      <c r="A37" s="4" t="s">
        <v>6</v>
      </c>
      <c r="B37" s="4" t="s">
        <v>5</v>
      </c>
      <c r="C37" s="11" t="s">
        <v>103</v>
      </c>
      <c r="D37" s="5">
        <v>2000</v>
      </c>
      <c r="E37" s="4" t="s">
        <v>118</v>
      </c>
      <c r="H37" s="51"/>
    </row>
    <row r="38" spans="1:8" x14ac:dyDescent="0.2">
      <c r="A38" s="13" t="s">
        <v>32</v>
      </c>
      <c r="B38" s="13" t="s">
        <v>100</v>
      </c>
      <c r="C38" s="14" t="s">
        <v>100</v>
      </c>
      <c r="D38" s="15">
        <v>4248.8500000000004</v>
      </c>
      <c r="E38" s="13" t="s">
        <v>118</v>
      </c>
      <c r="H38" s="51"/>
    </row>
    <row r="39" spans="1:8" x14ac:dyDescent="0.2">
      <c r="A39" s="13" t="s">
        <v>40</v>
      </c>
      <c r="B39" s="13" t="s">
        <v>39</v>
      </c>
      <c r="C39" s="14" t="s">
        <v>105</v>
      </c>
      <c r="D39" s="15">
        <v>320</v>
      </c>
      <c r="E39" s="13" t="s">
        <v>118</v>
      </c>
      <c r="H39" s="51"/>
    </row>
    <row r="40" spans="1:8" x14ac:dyDescent="0.2">
      <c r="A40" s="13" t="s">
        <v>42</v>
      </c>
      <c r="B40" s="13" t="s">
        <v>41</v>
      </c>
      <c r="C40" s="14" t="s">
        <v>105</v>
      </c>
      <c r="D40" s="15">
        <v>643.86</v>
      </c>
      <c r="E40" s="13" t="s">
        <v>118</v>
      </c>
      <c r="H40" s="51"/>
    </row>
    <row r="41" spans="1:8" x14ac:dyDescent="0.2">
      <c r="A41" s="13" t="s">
        <v>50</v>
      </c>
      <c r="B41" s="13" t="s">
        <v>49</v>
      </c>
      <c r="C41" s="14" t="s">
        <v>103</v>
      </c>
      <c r="D41" s="15">
        <v>2000</v>
      </c>
      <c r="E41" s="13" t="s">
        <v>118</v>
      </c>
      <c r="H41" s="51"/>
    </row>
    <row r="42" spans="1:8" x14ac:dyDescent="0.2">
      <c r="A42" s="13" t="s">
        <v>53</v>
      </c>
      <c r="B42" s="13" t="s">
        <v>52</v>
      </c>
      <c r="C42" s="14" t="s">
        <v>105</v>
      </c>
      <c r="D42" s="15">
        <v>68.510000000000005</v>
      </c>
      <c r="E42" s="13" t="s">
        <v>118</v>
      </c>
      <c r="H42" s="51"/>
    </row>
    <row r="43" spans="1:8" ht="13.5" thickBot="1" x14ac:dyDescent="0.25">
      <c r="A43" s="6" t="s">
        <v>80</v>
      </c>
      <c r="B43" s="6" t="s">
        <v>100</v>
      </c>
      <c r="C43" s="12" t="s">
        <v>100</v>
      </c>
      <c r="D43" s="7">
        <v>2500</v>
      </c>
      <c r="E43" s="6" t="s">
        <v>118</v>
      </c>
      <c r="H43" s="51"/>
    </row>
    <row r="44" spans="1:8" x14ac:dyDescent="0.2">
      <c r="A44" s="4" t="s">
        <v>69</v>
      </c>
      <c r="B44" s="4" t="s">
        <v>68</v>
      </c>
      <c r="C44" s="11" t="s">
        <v>103</v>
      </c>
      <c r="D44" s="16">
        <v>2133.9699999999998</v>
      </c>
      <c r="E44" s="10" t="s">
        <v>119</v>
      </c>
      <c r="H44" s="51"/>
    </row>
    <row r="45" spans="1:8" ht="13.5" thickBot="1" x14ac:dyDescent="0.25">
      <c r="A45" s="6" t="s">
        <v>71</v>
      </c>
      <c r="B45" s="6" t="s">
        <v>70</v>
      </c>
      <c r="C45" s="12" t="s">
        <v>103</v>
      </c>
      <c r="D45" s="17">
        <v>7330.39</v>
      </c>
      <c r="E45" s="10" t="s">
        <v>119</v>
      </c>
      <c r="H45" s="51"/>
    </row>
    <row r="46" spans="1:8" x14ac:dyDescent="0.2">
      <c r="A46" s="4" t="s">
        <v>8</v>
      </c>
      <c r="B46" s="4" t="s">
        <v>7</v>
      </c>
      <c r="C46" s="11" t="s">
        <v>103</v>
      </c>
      <c r="D46" s="5">
        <v>2437.5</v>
      </c>
      <c r="E46" s="4" t="s">
        <v>120</v>
      </c>
      <c r="H46" s="51"/>
    </row>
    <row r="47" spans="1:8" x14ac:dyDescent="0.2">
      <c r="A47" s="13" t="s">
        <v>24</v>
      </c>
      <c r="B47" s="13" t="s">
        <v>23</v>
      </c>
      <c r="C47" s="14" t="s">
        <v>103</v>
      </c>
      <c r="D47" s="15">
        <v>1281.25</v>
      </c>
      <c r="E47" s="13" t="s">
        <v>120</v>
      </c>
      <c r="H47" s="51"/>
    </row>
    <row r="48" spans="1:8" x14ac:dyDescent="0.2">
      <c r="A48" s="13" t="s">
        <v>34</v>
      </c>
      <c r="B48" s="13" t="s">
        <v>33</v>
      </c>
      <c r="C48" s="14" t="s">
        <v>103</v>
      </c>
      <c r="D48" s="15">
        <v>1670.88</v>
      </c>
      <c r="E48" s="13" t="s">
        <v>120</v>
      </c>
      <c r="H48" s="51"/>
    </row>
    <row r="49" spans="1:8" x14ac:dyDescent="0.2">
      <c r="A49" s="13" t="s">
        <v>51</v>
      </c>
      <c r="B49" s="13" t="s">
        <v>100</v>
      </c>
      <c r="C49" s="14" t="s">
        <v>100</v>
      </c>
      <c r="D49" s="15">
        <v>2156.7399999999998</v>
      </c>
      <c r="E49" s="13" t="s">
        <v>120</v>
      </c>
      <c r="H49" s="51"/>
    </row>
    <row r="50" spans="1:8" x14ac:dyDescent="0.2">
      <c r="A50" s="13" t="s">
        <v>57</v>
      </c>
      <c r="B50" s="13" t="s">
        <v>56</v>
      </c>
      <c r="C50" s="13" t="s">
        <v>103</v>
      </c>
      <c r="D50" s="15">
        <v>2354.16</v>
      </c>
      <c r="E50" s="13" t="s">
        <v>120</v>
      </c>
      <c r="H50" s="51"/>
    </row>
    <row r="51" spans="1:8" x14ac:dyDescent="0.2">
      <c r="A51" s="13" t="s">
        <v>102</v>
      </c>
      <c r="B51" s="13">
        <v>51867618130</v>
      </c>
      <c r="C51" s="13" t="s">
        <v>103</v>
      </c>
      <c r="D51" s="15">
        <v>3875</v>
      </c>
      <c r="E51" s="13" t="s">
        <v>120</v>
      </c>
      <c r="H51" s="51"/>
    </row>
    <row r="52" spans="1:8" ht="13.5" thickBot="1" x14ac:dyDescent="0.25">
      <c r="A52" s="6" t="s">
        <v>84</v>
      </c>
      <c r="B52" s="6" t="s">
        <v>83</v>
      </c>
      <c r="C52" s="6" t="s">
        <v>103</v>
      </c>
      <c r="D52" s="7">
        <v>898.65</v>
      </c>
      <c r="E52" s="6" t="s">
        <v>120</v>
      </c>
      <c r="H52" s="51"/>
    </row>
    <row r="53" spans="1:8" ht="13.5" thickBot="1" x14ac:dyDescent="0.25">
      <c r="A53" s="8" t="s">
        <v>101</v>
      </c>
      <c r="B53" s="8" t="s">
        <v>100</v>
      </c>
      <c r="C53" s="8" t="s">
        <v>100</v>
      </c>
      <c r="D53" s="9">
        <v>650</v>
      </c>
      <c r="E53" s="10" t="s">
        <v>121</v>
      </c>
      <c r="H53" s="51"/>
    </row>
    <row r="54" spans="1:8" x14ac:dyDescent="0.2">
      <c r="A54" s="4" t="s">
        <v>58</v>
      </c>
      <c r="B54" s="4" t="s">
        <v>100</v>
      </c>
      <c r="C54" s="4" t="s">
        <v>100</v>
      </c>
      <c r="D54" s="5">
        <v>3910.41</v>
      </c>
      <c r="E54" s="4" t="s">
        <v>122</v>
      </c>
      <c r="H54" s="51"/>
    </row>
    <row r="55" spans="1:8" ht="13.5" thickBot="1" x14ac:dyDescent="0.25">
      <c r="A55" s="6" t="s">
        <v>67</v>
      </c>
      <c r="B55" s="6" t="s">
        <v>66</v>
      </c>
      <c r="C55" s="6" t="s">
        <v>103</v>
      </c>
      <c r="D55" s="7">
        <v>500</v>
      </c>
      <c r="E55" s="6" t="s">
        <v>122</v>
      </c>
      <c r="H55" s="51"/>
    </row>
    <row r="56" spans="1:8" ht="13.5" thickBot="1" x14ac:dyDescent="0.25">
      <c r="A56" s="8" t="s">
        <v>4</v>
      </c>
      <c r="B56" s="8" t="s">
        <v>3</v>
      </c>
      <c r="C56" s="8" t="s">
        <v>105</v>
      </c>
      <c r="D56" s="9">
        <v>1374.94</v>
      </c>
      <c r="E56" s="10" t="s">
        <v>123</v>
      </c>
      <c r="H56" s="51"/>
    </row>
    <row r="57" spans="1:8" x14ac:dyDescent="0.2">
      <c r="A57" s="4" t="s">
        <v>55</v>
      </c>
      <c r="B57" s="4" t="s">
        <v>54</v>
      </c>
      <c r="C57" s="4" t="s">
        <v>103</v>
      </c>
      <c r="D57" s="5">
        <v>169.81</v>
      </c>
      <c r="E57" s="4" t="s">
        <v>124</v>
      </c>
      <c r="H57" s="51"/>
    </row>
    <row r="58" spans="1:8" x14ac:dyDescent="0.2">
      <c r="A58" s="13" t="s">
        <v>63</v>
      </c>
      <c r="B58" s="13" t="s">
        <v>62</v>
      </c>
      <c r="C58" s="13" t="s">
        <v>103</v>
      </c>
      <c r="D58" s="15">
        <v>409.58</v>
      </c>
      <c r="E58" s="13" t="s">
        <v>124</v>
      </c>
      <c r="H58" s="51"/>
    </row>
    <row r="59" spans="1:8" x14ac:dyDescent="0.2">
      <c r="A59" s="13" t="s">
        <v>65</v>
      </c>
      <c r="B59" s="13" t="s">
        <v>64</v>
      </c>
      <c r="C59" s="13" t="s">
        <v>103</v>
      </c>
      <c r="D59" s="15">
        <v>1047.5</v>
      </c>
      <c r="E59" s="13" t="s">
        <v>124</v>
      </c>
      <c r="H59" s="51"/>
    </row>
    <row r="60" spans="1:8" x14ac:dyDescent="0.2">
      <c r="A60" s="13" t="s">
        <v>77</v>
      </c>
      <c r="B60" s="13" t="s">
        <v>100</v>
      </c>
      <c r="C60" s="13" t="s">
        <v>100</v>
      </c>
      <c r="D60" s="15">
        <v>1426.72</v>
      </c>
      <c r="E60" s="13" t="s">
        <v>124</v>
      </c>
      <c r="H60" s="51"/>
    </row>
    <row r="61" spans="1:8" ht="13.5" thickBot="1" x14ac:dyDescent="0.25">
      <c r="A61" s="6" t="s">
        <v>88</v>
      </c>
      <c r="B61" s="6" t="s">
        <v>87</v>
      </c>
      <c r="C61" s="6" t="s">
        <v>109</v>
      </c>
      <c r="D61" s="7">
        <v>868.72</v>
      </c>
      <c r="E61" s="6" t="s">
        <v>124</v>
      </c>
      <c r="H61" s="51"/>
    </row>
    <row r="62" spans="1:8" x14ac:dyDescent="0.2">
      <c r="A62" s="4" t="s">
        <v>104</v>
      </c>
      <c r="B62" s="4" t="s">
        <v>100</v>
      </c>
      <c r="C62" s="4" t="s">
        <v>100</v>
      </c>
      <c r="D62" s="16">
        <v>12.5</v>
      </c>
      <c r="E62" s="10" t="s">
        <v>125</v>
      </c>
      <c r="H62" s="51"/>
    </row>
    <row r="63" spans="1:8" x14ac:dyDescent="0.2">
      <c r="A63" s="13" t="s">
        <v>13</v>
      </c>
      <c r="B63" s="13" t="s">
        <v>12</v>
      </c>
      <c r="C63" s="13" t="s">
        <v>105</v>
      </c>
      <c r="D63" s="18">
        <v>6.36</v>
      </c>
      <c r="E63" s="10" t="s">
        <v>125</v>
      </c>
      <c r="H63" s="51"/>
    </row>
    <row r="64" spans="1:8" x14ac:dyDescent="0.2">
      <c r="A64" s="13" t="s">
        <v>22</v>
      </c>
      <c r="B64" s="13" t="s">
        <v>100</v>
      </c>
      <c r="C64" s="13" t="s">
        <v>100</v>
      </c>
      <c r="D64" s="18">
        <v>12.5</v>
      </c>
      <c r="E64" s="10" t="s">
        <v>125</v>
      </c>
      <c r="H64" s="51"/>
    </row>
    <row r="65" spans="1:8" x14ac:dyDescent="0.2">
      <c r="A65" s="13" t="s">
        <v>29</v>
      </c>
      <c r="B65" s="13" t="s">
        <v>100</v>
      </c>
      <c r="C65" s="13" t="s">
        <v>100</v>
      </c>
      <c r="D65" s="18">
        <v>12.5</v>
      </c>
      <c r="E65" s="10" t="s">
        <v>125</v>
      </c>
      <c r="H65" s="51"/>
    </row>
    <row r="66" spans="1:8" x14ac:dyDescent="0.2">
      <c r="A66" s="13" t="s">
        <v>37</v>
      </c>
      <c r="B66" s="13" t="s">
        <v>100</v>
      </c>
      <c r="C66" s="13" t="s">
        <v>100</v>
      </c>
      <c r="D66" s="18">
        <v>12.5</v>
      </c>
      <c r="E66" s="10" t="s">
        <v>125</v>
      </c>
      <c r="H66" s="51"/>
    </row>
    <row r="67" spans="1:8" x14ac:dyDescent="0.2">
      <c r="A67" s="13" t="s">
        <v>46</v>
      </c>
      <c r="B67" s="13" t="s">
        <v>45</v>
      </c>
      <c r="C67" s="13" t="s">
        <v>105</v>
      </c>
      <c r="D67" s="18">
        <v>127.44</v>
      </c>
      <c r="E67" s="10" t="s">
        <v>125</v>
      </c>
      <c r="H67" s="51"/>
    </row>
    <row r="68" spans="1:8" ht="13.5" thickBot="1" x14ac:dyDescent="0.25">
      <c r="A68" s="6" t="s">
        <v>61</v>
      </c>
      <c r="B68" s="6" t="s">
        <v>100</v>
      </c>
      <c r="C68" s="6" t="s">
        <v>100</v>
      </c>
      <c r="D68" s="17">
        <v>12.5</v>
      </c>
      <c r="E68" s="10" t="s">
        <v>125</v>
      </c>
      <c r="H68" s="51"/>
    </row>
    <row r="69" spans="1:8" ht="13.5" thickBot="1" x14ac:dyDescent="0.25">
      <c r="A69" s="8" t="s">
        <v>36</v>
      </c>
      <c r="B69" s="8" t="s">
        <v>35</v>
      </c>
      <c r="C69" s="8" t="s">
        <v>105</v>
      </c>
      <c r="D69" s="9">
        <v>842.79</v>
      </c>
      <c r="E69" s="19" t="s">
        <v>126</v>
      </c>
      <c r="H69" s="51"/>
    </row>
    <row r="70" spans="1:8" ht="13.5" thickBot="1" x14ac:dyDescent="0.25">
      <c r="A70" s="8" t="s">
        <v>36</v>
      </c>
      <c r="B70" s="8" t="s">
        <v>35</v>
      </c>
      <c r="C70" s="8" t="s">
        <v>105</v>
      </c>
      <c r="D70" s="9">
        <v>50.86</v>
      </c>
      <c r="E70" s="19" t="s">
        <v>127</v>
      </c>
      <c r="H70" s="51"/>
    </row>
    <row r="71" spans="1:8" ht="13.5" thickBot="1" x14ac:dyDescent="0.25">
      <c r="A71" s="8" t="s">
        <v>44</v>
      </c>
      <c r="B71" s="8" t="s">
        <v>43</v>
      </c>
      <c r="C71" s="8" t="s">
        <v>105</v>
      </c>
      <c r="D71" s="9">
        <v>0.02</v>
      </c>
      <c r="E71" s="20" t="s">
        <v>128</v>
      </c>
      <c r="H71" s="51"/>
    </row>
    <row r="72" spans="1:8" x14ac:dyDescent="0.2">
      <c r="A72" s="4" t="s">
        <v>31</v>
      </c>
      <c r="B72" s="4" t="s">
        <v>30</v>
      </c>
      <c r="C72" s="4" t="s">
        <v>103</v>
      </c>
      <c r="D72" s="5">
        <v>3312.5</v>
      </c>
      <c r="E72" s="4" t="s">
        <v>129</v>
      </c>
      <c r="H72" s="51"/>
    </row>
    <row r="73" spans="1:8" x14ac:dyDescent="0.2">
      <c r="A73" s="13" t="s">
        <v>82</v>
      </c>
      <c r="B73" s="13" t="s">
        <v>81</v>
      </c>
      <c r="C73" s="13" t="s">
        <v>103</v>
      </c>
      <c r="D73" s="15">
        <v>875</v>
      </c>
      <c r="E73" s="13" t="s">
        <v>129</v>
      </c>
      <c r="H73" s="51"/>
    </row>
    <row r="74" spans="1:8" ht="13.5" thickBot="1" x14ac:dyDescent="0.25">
      <c r="A74" s="6" t="s">
        <v>86</v>
      </c>
      <c r="B74" s="6" t="s">
        <v>85</v>
      </c>
      <c r="C74" s="6" t="s">
        <v>103</v>
      </c>
      <c r="D74" s="7">
        <v>12500</v>
      </c>
      <c r="E74" s="6" t="s">
        <v>129</v>
      </c>
      <c r="H74" s="51"/>
    </row>
    <row r="75" spans="1:8" ht="13.5" thickBot="1" x14ac:dyDescent="0.25">
      <c r="A75" s="6" t="s">
        <v>101</v>
      </c>
      <c r="B75" s="6" t="s">
        <v>100</v>
      </c>
      <c r="C75" s="6" t="s">
        <v>100</v>
      </c>
      <c r="D75" s="17">
        <v>162.5</v>
      </c>
      <c r="E75" s="6" t="s">
        <v>130</v>
      </c>
      <c r="H75" s="51"/>
    </row>
    <row r="76" spans="1:8" ht="13.5" thickBot="1" x14ac:dyDescent="0.25">
      <c r="A76" s="3"/>
      <c r="B76" s="3"/>
      <c r="C76" s="3"/>
      <c r="D76" s="53">
        <f>SUM(D7:D75)</f>
        <v>88682.39</v>
      </c>
      <c r="E76" s="2"/>
      <c r="H76" s="51"/>
    </row>
    <row r="77" spans="1:8" x14ac:dyDescent="0.2">
      <c r="D77" s="1"/>
      <c r="H77" s="51"/>
    </row>
    <row r="78" spans="1:8" x14ac:dyDescent="0.2">
      <c r="H78" s="51"/>
    </row>
    <row r="79" spans="1:8" x14ac:dyDescent="0.2">
      <c r="A79" s="24"/>
      <c r="B79" s="22" t="s">
        <v>135</v>
      </c>
      <c r="C79" s="22"/>
      <c r="D79" s="22"/>
      <c r="H79" s="51"/>
    </row>
    <row r="80" spans="1:8" x14ac:dyDescent="0.2">
      <c r="A80" s="24"/>
      <c r="B80" s="24"/>
      <c r="C80" s="24"/>
      <c r="D80" s="24"/>
      <c r="H80" s="51"/>
    </row>
    <row r="81" spans="1:8" x14ac:dyDescent="0.2">
      <c r="A81" s="22" t="s">
        <v>134</v>
      </c>
      <c r="B81" s="25"/>
      <c r="C81" s="25"/>
      <c r="D81" s="24"/>
      <c r="H81" s="51"/>
    </row>
    <row r="82" spans="1:8" ht="13.5" thickBot="1" x14ac:dyDescent="0.25">
      <c r="A82" s="24"/>
      <c r="B82" s="24"/>
      <c r="C82" s="24"/>
      <c r="D82" s="23" t="s">
        <v>133</v>
      </c>
      <c r="H82" s="51"/>
    </row>
    <row r="83" spans="1:8" x14ac:dyDescent="0.2">
      <c r="A83" s="34" t="s">
        <v>136</v>
      </c>
      <c r="B83" s="35" t="s">
        <v>137</v>
      </c>
      <c r="C83" s="45" t="s">
        <v>99</v>
      </c>
      <c r="D83" s="46"/>
      <c r="H83" s="51"/>
    </row>
    <row r="84" spans="1:8" x14ac:dyDescent="0.2">
      <c r="A84" s="39" t="s">
        <v>0</v>
      </c>
      <c r="B84" s="26">
        <v>121270.55</v>
      </c>
      <c r="C84" s="47" t="s">
        <v>138</v>
      </c>
      <c r="D84" s="48"/>
      <c r="H84" s="51"/>
    </row>
    <row r="85" spans="1:8" x14ac:dyDescent="0.2">
      <c r="A85" s="40"/>
      <c r="B85" s="26">
        <v>19840.310000000001</v>
      </c>
      <c r="C85" s="47" t="s">
        <v>139</v>
      </c>
      <c r="D85" s="48"/>
      <c r="H85" s="51"/>
    </row>
    <row r="86" spans="1:8" x14ac:dyDescent="0.2">
      <c r="A86" s="40"/>
      <c r="B86" s="26">
        <v>3229.2</v>
      </c>
      <c r="C86" s="47" t="s">
        <v>140</v>
      </c>
      <c r="D86" s="48"/>
      <c r="H86" s="51"/>
    </row>
    <row r="87" spans="1:8" x14ac:dyDescent="0.2">
      <c r="A87" s="40"/>
      <c r="B87" s="26">
        <v>3414</v>
      </c>
      <c r="C87" s="47" t="s">
        <v>141</v>
      </c>
      <c r="D87" s="48"/>
      <c r="H87" s="51"/>
    </row>
    <row r="88" spans="1:8" ht="13.5" thickBot="1" x14ac:dyDescent="0.25">
      <c r="A88" s="40"/>
      <c r="B88" s="27">
        <v>3238.3</v>
      </c>
      <c r="C88" s="49" t="s">
        <v>142</v>
      </c>
      <c r="D88" s="50"/>
      <c r="H88" s="51"/>
    </row>
    <row r="89" spans="1:8" ht="13.5" thickBot="1" x14ac:dyDescent="0.25">
      <c r="A89" s="41"/>
      <c r="B89" s="28">
        <v>135</v>
      </c>
      <c r="C89" s="37" t="s">
        <v>143</v>
      </c>
      <c r="D89" s="38"/>
      <c r="H89" s="51"/>
    </row>
    <row r="90" spans="1:8" ht="13.5" thickBot="1" x14ac:dyDescent="0.25">
      <c r="A90" s="36" t="s">
        <v>144</v>
      </c>
      <c r="B90" s="42">
        <f>SUM(B84:B89)</f>
        <v>151127.36000000002</v>
      </c>
      <c r="C90" s="43"/>
      <c r="D90" s="44"/>
      <c r="H90" s="51"/>
    </row>
    <row r="91" spans="1:8" x14ac:dyDescent="0.2">
      <c r="H91" s="51"/>
    </row>
    <row r="92" spans="1:8" x14ac:dyDescent="0.2">
      <c r="C92" s="29"/>
      <c r="H92" s="51"/>
    </row>
    <row r="93" spans="1:8" x14ac:dyDescent="0.2">
      <c r="H93" s="51"/>
    </row>
    <row r="94" spans="1:8" x14ac:dyDescent="0.2">
      <c r="H94" s="51"/>
    </row>
    <row r="95" spans="1:8" x14ac:dyDescent="0.2">
      <c r="H95" s="51"/>
    </row>
    <row r="96" spans="1:8" x14ac:dyDescent="0.2">
      <c r="H96" s="51"/>
    </row>
    <row r="97" spans="8:8" x14ac:dyDescent="0.2">
      <c r="H97" s="51"/>
    </row>
    <row r="98" spans="8:8" x14ac:dyDescent="0.2">
      <c r="H98" s="51"/>
    </row>
    <row r="99" spans="8:8" x14ac:dyDescent="0.2">
      <c r="H99" s="51"/>
    </row>
    <row r="100" spans="8:8" x14ac:dyDescent="0.2">
      <c r="H100" s="51"/>
    </row>
    <row r="101" spans="8:8" x14ac:dyDescent="0.2">
      <c r="H101" s="51"/>
    </row>
    <row r="102" spans="8:8" x14ac:dyDescent="0.2">
      <c r="H102" s="51"/>
    </row>
    <row r="103" spans="8:8" x14ac:dyDescent="0.2">
      <c r="H103" s="51"/>
    </row>
    <row r="104" spans="8:8" x14ac:dyDescent="0.2">
      <c r="H104" s="51"/>
    </row>
    <row r="105" spans="8:8" x14ac:dyDescent="0.2">
      <c r="H105" s="51"/>
    </row>
    <row r="106" spans="8:8" x14ac:dyDescent="0.2">
      <c r="H106" s="51"/>
    </row>
    <row r="107" spans="8:8" x14ac:dyDescent="0.2">
      <c r="H107" s="51"/>
    </row>
    <row r="108" spans="8:8" x14ac:dyDescent="0.2">
      <c r="H108" s="51"/>
    </row>
    <row r="109" spans="8:8" x14ac:dyDescent="0.2">
      <c r="H109" s="51"/>
    </row>
    <row r="110" spans="8:8" x14ac:dyDescent="0.2">
      <c r="H110" s="1"/>
    </row>
    <row r="111" spans="8:8" x14ac:dyDescent="0.2">
      <c r="H111" s="51"/>
    </row>
    <row r="112" spans="8:8" x14ac:dyDescent="0.2">
      <c r="H112" s="51"/>
    </row>
    <row r="113" spans="8:8" x14ac:dyDescent="0.2">
      <c r="H113" s="51"/>
    </row>
    <row r="114" spans="8:8" x14ac:dyDescent="0.2">
      <c r="H114" s="51"/>
    </row>
    <row r="115" spans="8:8" x14ac:dyDescent="0.2">
      <c r="H115" s="51"/>
    </row>
    <row r="116" spans="8:8" x14ac:dyDescent="0.2">
      <c r="H116" s="51"/>
    </row>
    <row r="117" spans="8:8" x14ac:dyDescent="0.2">
      <c r="H117" s="51"/>
    </row>
    <row r="118" spans="8:8" x14ac:dyDescent="0.2">
      <c r="H118" s="51"/>
    </row>
    <row r="119" spans="8:8" x14ac:dyDescent="0.2">
      <c r="H119" s="51"/>
    </row>
    <row r="120" spans="8:8" x14ac:dyDescent="0.2">
      <c r="H120" s="51"/>
    </row>
    <row r="121" spans="8:8" x14ac:dyDescent="0.2">
      <c r="H121" s="51"/>
    </row>
    <row r="122" spans="8:8" x14ac:dyDescent="0.2">
      <c r="H122" s="51"/>
    </row>
    <row r="123" spans="8:8" x14ac:dyDescent="0.2">
      <c r="H123" s="51"/>
    </row>
    <row r="124" spans="8:8" x14ac:dyDescent="0.2">
      <c r="H124" s="51"/>
    </row>
    <row r="125" spans="8:8" x14ac:dyDescent="0.2">
      <c r="H125" s="51"/>
    </row>
    <row r="126" spans="8:8" x14ac:dyDescent="0.2">
      <c r="H126" s="51"/>
    </row>
    <row r="127" spans="8:8" x14ac:dyDescent="0.2">
      <c r="H127" s="51"/>
    </row>
    <row r="128" spans="8:8" x14ac:dyDescent="0.2">
      <c r="H128" s="51"/>
    </row>
    <row r="129" spans="8:8" x14ac:dyDescent="0.2">
      <c r="H129" s="51"/>
    </row>
    <row r="130" spans="8:8" x14ac:dyDescent="0.2">
      <c r="H130" s="51"/>
    </row>
    <row r="131" spans="8:8" x14ac:dyDescent="0.2">
      <c r="H131" s="51"/>
    </row>
    <row r="132" spans="8:8" x14ac:dyDescent="0.2">
      <c r="H132" s="51"/>
    </row>
    <row r="133" spans="8:8" x14ac:dyDescent="0.2">
      <c r="H133" s="51"/>
    </row>
    <row r="134" spans="8:8" x14ac:dyDescent="0.2">
      <c r="H134" s="51"/>
    </row>
    <row r="135" spans="8:8" x14ac:dyDescent="0.2">
      <c r="H135" s="51"/>
    </row>
    <row r="136" spans="8:8" x14ac:dyDescent="0.2">
      <c r="H136" s="51"/>
    </row>
    <row r="137" spans="8:8" x14ac:dyDescent="0.2">
      <c r="H137" s="51"/>
    </row>
    <row r="138" spans="8:8" x14ac:dyDescent="0.2">
      <c r="H138" s="51">
        <v>875</v>
      </c>
    </row>
    <row r="139" spans="8:8" x14ac:dyDescent="0.2">
      <c r="H139" s="51">
        <v>12500</v>
      </c>
    </row>
    <row r="140" spans="8:8" x14ac:dyDescent="0.2">
      <c r="H140" s="51">
        <v>162.5</v>
      </c>
    </row>
    <row r="141" spans="8:8" x14ac:dyDescent="0.2">
      <c r="H141" s="52">
        <f>SUM(H7:H140)</f>
        <v>13537.5</v>
      </c>
    </row>
  </sheetData>
  <sortState ref="A2:G143">
    <sortCondition ref="E2:E143"/>
  </sortState>
  <mergeCells count="9">
    <mergeCell ref="C89:D89"/>
    <mergeCell ref="A84:A89"/>
    <mergeCell ref="B90:D90"/>
    <mergeCell ref="C83:D83"/>
    <mergeCell ref="C84:D84"/>
    <mergeCell ref="C85:D85"/>
    <mergeCell ref="C86:D86"/>
    <mergeCell ref="C87:D87"/>
    <mergeCell ref="C88:D88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Antišić</dc:creator>
  <cp:lastModifiedBy>Danica Klojčnik</cp:lastModifiedBy>
  <dcterms:created xsi:type="dcterms:W3CDTF">2024-03-05T13:29:04Z</dcterms:created>
  <dcterms:modified xsi:type="dcterms:W3CDTF">2024-03-06T09:32:23Z</dcterms:modified>
</cp:coreProperties>
</file>